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ate1904="1" showInkAnnotation="0" autoCompressPictures="0"/>
  <mc:AlternateContent xmlns:mc="http://schemas.openxmlformats.org/markup-compatibility/2006">
    <mc:Choice Requires="x15">
      <x15ac:absPath xmlns:x15ac="http://schemas.microsoft.com/office/spreadsheetml/2010/11/ac" url="https://d.docs.live.net/85f5f72d33761451/Documentos/Escritorio/PR PAN INTER SOBRE PAP Y PROHIBIDOS/"/>
    </mc:Choice>
  </mc:AlternateContent>
  <xr:revisionPtr revIDLastSave="0" documentId="8_{82885CB0-37E1-4FEE-96B3-0FCD686B4664}" xr6:coauthVersionLast="47" xr6:coauthVersionMax="47" xr10:uidLastSave="{00000000-0000-0000-0000-000000000000}"/>
  <bookViews>
    <workbookView xWindow="0" yWindow="380" windowWidth="22400" windowHeight="12210" tabRatio="500" xr2:uid="{00000000-000D-0000-FFFF-FFFF00000000}"/>
  </bookViews>
  <sheets>
    <sheet name="Sheet1" sheetId="1" r:id="rId1"/>
    <sheet name="Sheet3" sheetId="3" r:id="rId2"/>
    <sheet name="Sheet2" sheetId="2"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EY146" i="1" l="1"/>
  <c r="EL574" i="1" l="1"/>
  <c r="AW574" i="1"/>
  <c r="EY3" i="1" l="1"/>
  <c r="EY227" i="1" l="1"/>
  <c r="BE541" i="1" l="1"/>
  <c r="EY55" i="1" l="1"/>
  <c r="EY103" i="1"/>
  <c r="EY107" i="1"/>
  <c r="EY273" i="1"/>
  <c r="EY427" i="1"/>
  <c r="EY354" i="1"/>
  <c r="EY143" i="1"/>
  <c r="EY157" i="1"/>
  <c r="EY392" i="1"/>
  <c r="EY426" i="1"/>
  <c r="EY505" i="1"/>
  <c r="DT574" i="1"/>
  <c r="EY530" i="1"/>
  <c r="EY487" i="1"/>
  <c r="EY474" i="1"/>
  <c r="EY467" i="1"/>
  <c r="EY468" i="1"/>
  <c r="EY444" i="1"/>
  <c r="EY381" i="1"/>
  <c r="EY368" i="1"/>
  <c r="EY355" i="1"/>
  <c r="EY327" i="1"/>
  <c r="EY321" i="1"/>
  <c r="EY309" i="1"/>
  <c r="EY288" i="1"/>
  <c r="EY289" i="1"/>
  <c r="EY290" i="1"/>
  <c r="EY236" i="1"/>
  <c r="L240" i="1"/>
  <c r="Z240" i="1"/>
  <c r="BN240" i="1"/>
  <c r="BW240" i="1"/>
  <c r="CV240" i="1"/>
  <c r="DB240" i="1"/>
  <c r="DJ240" i="1"/>
  <c r="DQ240" i="1"/>
  <c r="EY237" i="1"/>
  <c r="EY238" i="1"/>
  <c r="EY239" i="1"/>
  <c r="EY182" i="1"/>
  <c r="EY162" i="1"/>
  <c r="EY67" i="1"/>
  <c r="EY24" i="1"/>
  <c r="EY18" i="1"/>
  <c r="EY16" i="1"/>
  <c r="EY240" i="1" l="1"/>
  <c r="EY542" i="1"/>
  <c r="DJ574" i="1"/>
  <c r="DB574" i="1"/>
  <c r="BN574" i="1"/>
  <c r="BW574" i="1"/>
  <c r="L574" i="1"/>
  <c r="CT574" i="1"/>
  <c r="EY443" i="1"/>
  <c r="AV574" i="1" l="1"/>
  <c r="AX574" i="1"/>
  <c r="AZ574" i="1"/>
  <c r="EJ574" i="1" l="1"/>
  <c r="EY165" i="1"/>
  <c r="EY6" i="1"/>
  <c r="EY209" i="1"/>
  <c r="EY210" i="1"/>
  <c r="EY211" i="1"/>
  <c r="EY212" i="1"/>
  <c r="EY213" i="1"/>
  <c r="EY214" i="1"/>
  <c r="EY215" i="1"/>
  <c r="EY217" i="1"/>
  <c r="EY218" i="1"/>
  <c r="EY216" i="1"/>
  <c r="EY547" i="1" l="1"/>
  <c r="EY558" i="1"/>
  <c r="EY527" i="1"/>
  <c r="EY528" i="1"/>
  <c r="EY529" i="1"/>
  <c r="EY531" i="1"/>
  <c r="EY532" i="1"/>
  <c r="EY533" i="1"/>
  <c r="EY534" i="1"/>
  <c r="EY535" i="1"/>
  <c r="EY536" i="1"/>
  <c r="EY537" i="1"/>
  <c r="EY538" i="1"/>
  <c r="EY539" i="1"/>
  <c r="EY540" i="1"/>
  <c r="EY541" i="1"/>
  <c r="EY543" i="1"/>
  <c r="EY510" i="1"/>
  <c r="EY486" i="1"/>
  <c r="EY488" i="1"/>
  <c r="EY489" i="1"/>
  <c r="EY490" i="1"/>
  <c r="EY491" i="1"/>
  <c r="EY492" i="1"/>
  <c r="EY493" i="1"/>
  <c r="EY494" i="1"/>
  <c r="EY495" i="1"/>
  <c r="EY496" i="1"/>
  <c r="EY497" i="1"/>
  <c r="EY498" i="1"/>
  <c r="EY463" i="1"/>
  <c r="EY464" i="1"/>
  <c r="EY465" i="1"/>
  <c r="EY466" i="1"/>
  <c r="EY469" i="1"/>
  <c r="EY470" i="1"/>
  <c r="EY471" i="1"/>
  <c r="EY472" i="1"/>
  <c r="EY473" i="1"/>
  <c r="EY475" i="1"/>
  <c r="EY476" i="1"/>
  <c r="EY477" i="1"/>
  <c r="EY478" i="1"/>
  <c r="EY479" i="1"/>
  <c r="EY480" i="1"/>
  <c r="EY481" i="1"/>
  <c r="EY482" i="1"/>
  <c r="EY436" i="1"/>
  <c r="EY437" i="1"/>
  <c r="EY438" i="1"/>
  <c r="EY439" i="1"/>
  <c r="EY440" i="1"/>
  <c r="EY441" i="1"/>
  <c r="EY442" i="1"/>
  <c r="EY445" i="1"/>
  <c r="EY446" i="1"/>
  <c r="EY447" i="1"/>
  <c r="EY448" i="1"/>
  <c r="EY449" i="1"/>
  <c r="EY450" i="1"/>
  <c r="EY451" i="1"/>
  <c r="EY452" i="1"/>
  <c r="EY405" i="1"/>
  <c r="EY406" i="1"/>
  <c r="EY407" i="1"/>
  <c r="EY408" i="1"/>
  <c r="EY409" i="1"/>
  <c r="EY410" i="1"/>
  <c r="EY411" i="1"/>
  <c r="EY412" i="1"/>
  <c r="EY413" i="1"/>
  <c r="EY414" i="1"/>
  <c r="EY415" i="1"/>
  <c r="EY416" i="1"/>
  <c r="EY417" i="1"/>
  <c r="EY418" i="1"/>
  <c r="EY419" i="1"/>
  <c r="EY376" i="1"/>
  <c r="EY377" i="1"/>
  <c r="EY378" i="1"/>
  <c r="EY379" i="1"/>
  <c r="EY380" i="1"/>
  <c r="EY382" i="1"/>
  <c r="EY383" i="1"/>
  <c r="EY384" i="1"/>
  <c r="EY385" i="1"/>
  <c r="EY317" i="1"/>
  <c r="EY330" i="1"/>
  <c r="EY338" i="1"/>
  <c r="EY299" i="1"/>
  <c r="EY300" i="1"/>
  <c r="EY311" i="1"/>
  <c r="EY312" i="1"/>
  <c r="EY313" i="1"/>
  <c r="EY314" i="1"/>
  <c r="EY280" i="1"/>
  <c r="EY281" i="1"/>
  <c r="EY282" i="1"/>
  <c r="EY283" i="1"/>
  <c r="EY284" i="1"/>
  <c r="EY285" i="1"/>
  <c r="EY286" i="1"/>
  <c r="EY287" i="1"/>
  <c r="EY291" i="1"/>
  <c r="EY292" i="1"/>
  <c r="EY293" i="1"/>
  <c r="EY294" i="1"/>
  <c r="EY295" i="1"/>
  <c r="EY263" i="1"/>
  <c r="EY268" i="1"/>
  <c r="EY275" i="1"/>
  <c r="EY244" i="1"/>
  <c r="EY245" i="1"/>
  <c r="EY246" i="1"/>
  <c r="EY247" i="1"/>
  <c r="EY248" i="1"/>
  <c r="EY249" i="1"/>
  <c r="EY250" i="1"/>
  <c r="EY251" i="1"/>
  <c r="EY252" i="1"/>
  <c r="EY253" i="1"/>
  <c r="EY254" i="1"/>
  <c r="EY255" i="1"/>
  <c r="EY256" i="1"/>
  <c r="EY257" i="1"/>
  <c r="EY258" i="1"/>
  <c r="EY259" i="1"/>
  <c r="EY260" i="1"/>
  <c r="EY196" i="1"/>
  <c r="EY179" i="1"/>
  <c r="EY180" i="1"/>
  <c r="EY181" i="1"/>
  <c r="EY183" i="1"/>
  <c r="EY184" i="1"/>
  <c r="EY185" i="1"/>
  <c r="EY186" i="1"/>
  <c r="EY187" i="1"/>
  <c r="EY188" i="1"/>
  <c r="EY189" i="1"/>
  <c r="EY190" i="1"/>
  <c r="EY191" i="1"/>
  <c r="EY192" i="1"/>
  <c r="EY155" i="1"/>
  <c r="EY156" i="1"/>
  <c r="EY158" i="1"/>
  <c r="EY159" i="1"/>
  <c r="EY160" i="1"/>
  <c r="EY161" i="1"/>
  <c r="EY163" i="1"/>
  <c r="EY164" i="1"/>
  <c r="EY166" i="1"/>
  <c r="EY167" i="1"/>
  <c r="EY168" i="1"/>
  <c r="EY169" i="1"/>
  <c r="EY170" i="1"/>
  <c r="EY142" i="1"/>
  <c r="EY80" i="1"/>
  <c r="EY81" i="1"/>
  <c r="EY82" i="1"/>
  <c r="EY83" i="1"/>
  <c r="EY84" i="1"/>
  <c r="EY85" i="1"/>
  <c r="EY86" i="1"/>
  <c r="EY87" i="1"/>
  <c r="EY88" i="1"/>
  <c r="EY89" i="1"/>
  <c r="EY70" i="1"/>
  <c r="EY63" i="1"/>
  <c r="EY59" i="1"/>
  <c r="EY43" i="1"/>
  <c r="EY34" i="1"/>
  <c r="EY20" i="1"/>
  <c r="EY17" i="1"/>
  <c r="EY11" i="1"/>
  <c r="EQ574" i="1" l="1"/>
  <c r="DU574" i="1"/>
  <c r="AC574" i="1"/>
  <c r="R574" i="1"/>
  <c r="N574" i="1"/>
  <c r="G574" i="1"/>
  <c r="EY554" i="1"/>
  <c r="EY553" i="1"/>
  <c r="EY552" i="1"/>
  <c r="EY173" i="1"/>
  <c r="EY133" i="1"/>
  <c r="EY395" i="1"/>
  <c r="EY565" i="1"/>
  <c r="EY526" i="1"/>
  <c r="EY500" i="1"/>
  <c r="EY402" i="1"/>
  <c r="EY389" i="1"/>
  <c r="EY271" i="1"/>
  <c r="EY264" i="1"/>
  <c r="EY135" i="1"/>
  <c r="EY129" i="1"/>
  <c r="EY121" i="1"/>
  <c r="EY123" i="1"/>
  <c r="EY124" i="1"/>
  <c r="EY117" i="1"/>
  <c r="AQ574" i="1"/>
  <c r="A281" i="1"/>
  <c r="EY35" i="1" l="1"/>
  <c r="EY559" i="1"/>
  <c r="EY545" i="1"/>
  <c r="EY318" i="1"/>
  <c r="EY137" i="1"/>
  <c r="EY339" i="1" l="1"/>
  <c r="EY279" i="1"/>
  <c r="EY72" i="1"/>
  <c r="EY68" i="1" l="1"/>
  <c r="EY5" i="1"/>
  <c r="F574" i="1" l="1"/>
  <c r="H574" i="1"/>
  <c r="I574" i="1"/>
  <c r="J574" i="1"/>
  <c r="K574" i="1"/>
  <c r="M574" i="1"/>
  <c r="O574" i="1"/>
  <c r="P574" i="1"/>
  <c r="Q574" i="1"/>
  <c r="S574" i="1"/>
  <c r="T574" i="1"/>
  <c r="U574" i="1"/>
  <c r="V574" i="1"/>
  <c r="W574" i="1"/>
  <c r="X574" i="1"/>
  <c r="Y574" i="1"/>
  <c r="Z574" i="1"/>
  <c r="AA574" i="1"/>
  <c r="AB574" i="1"/>
  <c r="AD574" i="1"/>
  <c r="AE574" i="1"/>
  <c r="AF574" i="1"/>
  <c r="AG574" i="1"/>
  <c r="AH574" i="1"/>
  <c r="AI574" i="1"/>
  <c r="AJ574" i="1"/>
  <c r="AK574" i="1"/>
  <c r="AL574" i="1"/>
  <c r="AM574" i="1"/>
  <c r="AN574" i="1"/>
  <c r="AO574" i="1"/>
  <c r="AP574" i="1"/>
  <c r="AR574" i="1"/>
  <c r="AS574" i="1"/>
  <c r="AT574" i="1"/>
  <c r="AU574" i="1"/>
  <c r="AY574" i="1"/>
  <c r="BA574" i="1"/>
  <c r="BB574" i="1"/>
  <c r="BC574" i="1"/>
  <c r="BD574" i="1"/>
  <c r="BF574" i="1"/>
  <c r="BG574" i="1"/>
  <c r="BH574" i="1"/>
  <c r="BI574" i="1"/>
  <c r="BJ574" i="1"/>
  <c r="BK574" i="1"/>
  <c r="BL574" i="1"/>
  <c r="BM574" i="1"/>
  <c r="BO574" i="1"/>
  <c r="BP574" i="1"/>
  <c r="BQ574" i="1"/>
  <c r="BR574" i="1"/>
  <c r="BS574" i="1"/>
  <c r="BT574" i="1"/>
  <c r="BU574" i="1"/>
  <c r="BV574" i="1"/>
  <c r="BX574" i="1"/>
  <c r="BY574" i="1"/>
  <c r="BZ574" i="1"/>
  <c r="CA574" i="1"/>
  <c r="CB574" i="1"/>
  <c r="CC574" i="1"/>
  <c r="CD574" i="1"/>
  <c r="CF574" i="1"/>
  <c r="CG574" i="1"/>
  <c r="CH574" i="1"/>
  <c r="CI574" i="1"/>
  <c r="CJ574" i="1"/>
  <c r="CK574" i="1"/>
  <c r="CL574" i="1"/>
  <c r="CM574" i="1"/>
  <c r="CN574" i="1"/>
  <c r="CO574" i="1"/>
  <c r="CP574" i="1"/>
  <c r="CQ574" i="1"/>
  <c r="CR574" i="1"/>
  <c r="CS574" i="1"/>
  <c r="CU574" i="1"/>
  <c r="CV574" i="1"/>
  <c r="CW574" i="1"/>
  <c r="CX574" i="1"/>
  <c r="CY574" i="1"/>
  <c r="CZ574" i="1"/>
  <c r="DA574" i="1"/>
  <c r="DC574" i="1"/>
  <c r="DD574" i="1"/>
  <c r="DE574" i="1"/>
  <c r="DF574" i="1"/>
  <c r="DG574" i="1"/>
  <c r="DH574" i="1"/>
  <c r="DI574" i="1"/>
  <c r="DK574" i="1"/>
  <c r="DL574" i="1"/>
  <c r="DM574" i="1"/>
  <c r="DN574" i="1"/>
  <c r="DO574" i="1"/>
  <c r="DP574" i="1"/>
  <c r="DQ574" i="1"/>
  <c r="DR574" i="1"/>
  <c r="DS574" i="1"/>
  <c r="DV574" i="1"/>
  <c r="DW574" i="1"/>
  <c r="DX574" i="1"/>
  <c r="DY574" i="1"/>
  <c r="DZ574" i="1"/>
  <c r="EA574" i="1"/>
  <c r="EB574" i="1"/>
  <c r="EC574" i="1"/>
  <c r="ED574" i="1"/>
  <c r="EE574" i="1"/>
  <c r="EF574" i="1"/>
  <c r="EG574" i="1"/>
  <c r="EH574" i="1"/>
  <c r="EI574" i="1"/>
  <c r="EK574" i="1"/>
  <c r="EO574" i="1"/>
  <c r="EP574" i="1"/>
  <c r="ER574" i="1"/>
  <c r="ES574" i="1"/>
  <c r="ET574" i="1"/>
  <c r="EU574" i="1"/>
  <c r="EV574" i="1"/>
  <c r="EW574" i="1"/>
  <c r="EY4" i="1"/>
  <c r="EY7" i="1"/>
  <c r="EY8" i="1"/>
  <c r="EY9" i="1"/>
  <c r="EY10" i="1"/>
  <c r="EY12" i="1"/>
  <c r="EY13" i="1"/>
  <c r="EY15" i="1"/>
  <c r="EY19" i="1"/>
  <c r="EY21" i="1"/>
  <c r="EY22" i="1"/>
  <c r="EY23" i="1"/>
  <c r="EY25" i="1"/>
  <c r="EY26" i="1"/>
  <c r="EY27" i="1"/>
  <c r="EY28" i="1"/>
  <c r="EY29" i="1"/>
  <c r="EY30" i="1"/>
  <c r="EY31" i="1"/>
  <c r="EY32" i="1"/>
  <c r="EY33" i="1"/>
  <c r="EY36" i="1"/>
  <c r="EY37" i="1"/>
  <c r="EY38" i="1"/>
  <c r="EY39" i="1"/>
  <c r="EY40" i="1"/>
  <c r="EY41" i="1"/>
  <c r="EY42" i="1"/>
  <c r="EY44" i="1"/>
  <c r="EY45" i="1"/>
  <c r="EY46" i="1"/>
  <c r="EY47" i="1"/>
  <c r="EY48" i="1"/>
  <c r="EY49" i="1"/>
  <c r="EY50" i="1"/>
  <c r="EY51" i="1"/>
  <c r="EY52" i="1"/>
  <c r="EY53" i="1"/>
  <c r="EY54" i="1"/>
  <c r="EY56" i="1"/>
  <c r="EY57" i="1"/>
  <c r="EY58" i="1"/>
  <c r="EY61" i="1"/>
  <c r="EY62" i="1"/>
  <c r="EY64" i="1"/>
  <c r="EY65" i="1"/>
  <c r="EY66" i="1"/>
  <c r="EY69" i="1"/>
  <c r="EY71" i="1"/>
  <c r="EY73" i="1"/>
  <c r="EY74" i="1"/>
  <c r="EY75" i="1"/>
  <c r="EY76" i="1"/>
  <c r="EY77" i="1"/>
  <c r="EY78" i="1"/>
  <c r="EY79" i="1"/>
  <c r="EY90" i="1"/>
  <c r="EY91" i="1"/>
  <c r="EY92" i="1"/>
  <c r="EY93" i="1"/>
  <c r="EY94" i="1"/>
  <c r="EY95" i="1"/>
  <c r="EY96" i="1"/>
  <c r="EY97" i="1"/>
  <c r="EY98" i="1"/>
  <c r="EY99" i="1"/>
  <c r="EY100" i="1"/>
  <c r="EY101" i="1"/>
  <c r="EY102" i="1"/>
  <c r="EY104" i="1"/>
  <c r="EY105" i="1"/>
  <c r="EY106" i="1"/>
  <c r="EY108" i="1"/>
  <c r="EY109" i="1"/>
  <c r="EY110" i="1"/>
  <c r="EY113" i="1"/>
  <c r="EY114" i="1"/>
  <c r="EY115" i="1"/>
  <c r="EY116" i="1"/>
  <c r="EY118" i="1"/>
  <c r="EY119" i="1"/>
  <c r="EY120" i="1"/>
  <c r="EY125" i="1"/>
  <c r="EY126" i="1"/>
  <c r="EY127" i="1"/>
  <c r="EY128" i="1"/>
  <c r="EY130" i="1"/>
  <c r="EY131" i="1"/>
  <c r="EY132" i="1"/>
  <c r="EY134" i="1"/>
  <c r="EY136" i="1"/>
  <c r="EY138" i="1"/>
  <c r="EY139" i="1"/>
  <c r="EY140" i="1"/>
  <c r="EY141" i="1"/>
  <c r="EY144" i="1"/>
  <c r="EY145" i="1"/>
  <c r="EY147" i="1"/>
  <c r="EY148" i="1"/>
  <c r="EY149" i="1"/>
  <c r="EY150" i="1"/>
  <c r="EY151" i="1"/>
  <c r="EY152" i="1"/>
  <c r="EY153" i="1"/>
  <c r="EY154" i="1"/>
  <c r="EY171" i="1"/>
  <c r="EY172" i="1"/>
  <c r="EY174" i="1"/>
  <c r="EY175" i="1"/>
  <c r="EY176" i="1"/>
  <c r="EY177" i="1"/>
  <c r="EY178" i="1"/>
  <c r="EY193" i="1"/>
  <c r="EY194" i="1"/>
  <c r="EY195" i="1"/>
  <c r="EY197" i="1"/>
  <c r="EY199" i="1"/>
  <c r="EY200" i="1"/>
  <c r="EY201" i="1"/>
  <c r="EY202" i="1"/>
  <c r="EY203" i="1"/>
  <c r="EY204" i="1"/>
  <c r="EY205" i="1"/>
  <c r="EY206" i="1"/>
  <c r="EY207" i="1"/>
  <c r="EY208" i="1"/>
  <c r="EY220" i="1"/>
  <c r="EY221" i="1"/>
  <c r="EY222" i="1"/>
  <c r="EY223" i="1"/>
  <c r="EY224" i="1"/>
  <c r="EY225" i="1"/>
  <c r="EY226" i="1"/>
  <c r="EY228" i="1"/>
  <c r="EY229" i="1"/>
  <c r="EY230" i="1"/>
  <c r="EY231" i="1"/>
  <c r="EY232" i="1"/>
  <c r="EY233" i="1"/>
  <c r="EY234" i="1"/>
  <c r="EY235" i="1"/>
  <c r="EY241" i="1"/>
  <c r="EY242" i="1"/>
  <c r="EY243" i="1"/>
  <c r="EY261" i="1"/>
  <c r="EY262" i="1"/>
  <c r="EY265" i="1"/>
  <c r="EY266" i="1"/>
  <c r="EY267" i="1"/>
  <c r="EY269" i="1"/>
  <c r="EY270" i="1"/>
  <c r="EY272" i="1"/>
  <c r="EY274" i="1"/>
  <c r="EY276" i="1"/>
  <c r="EY278" i="1"/>
  <c r="EY297" i="1"/>
  <c r="EY298" i="1"/>
  <c r="EY301" i="1"/>
  <c r="EY302" i="1"/>
  <c r="EY303" i="1"/>
  <c r="EY304" i="1"/>
  <c r="EY305" i="1"/>
  <c r="EY306" i="1"/>
  <c r="EY307" i="1"/>
  <c r="EY308" i="1"/>
  <c r="EY310" i="1"/>
  <c r="EY315" i="1"/>
  <c r="EY316" i="1"/>
  <c r="EY319" i="1"/>
  <c r="EY320" i="1"/>
  <c r="EY322" i="1"/>
  <c r="EY323" i="1"/>
  <c r="EY325" i="1"/>
  <c r="EY326" i="1"/>
  <c r="EY329" i="1"/>
  <c r="EY331" i="1"/>
  <c r="EY332" i="1"/>
  <c r="EY333" i="1"/>
  <c r="EY334" i="1"/>
  <c r="EY335" i="1"/>
  <c r="EY336" i="1"/>
  <c r="EY337" i="1"/>
  <c r="EY340" i="1"/>
  <c r="EY341" i="1"/>
  <c r="EY342" i="1"/>
  <c r="EY343" i="1"/>
  <c r="EY344" i="1"/>
  <c r="EY345" i="1"/>
  <c r="EY346" i="1"/>
  <c r="EY347" i="1"/>
  <c r="EY348" i="1"/>
  <c r="EY349" i="1"/>
  <c r="EY350" i="1"/>
  <c r="EY351" i="1"/>
  <c r="EY352" i="1"/>
  <c r="EY353" i="1"/>
  <c r="EY356" i="1"/>
  <c r="EY357" i="1"/>
  <c r="EY358" i="1"/>
  <c r="EY359" i="1"/>
  <c r="EY360" i="1"/>
  <c r="EY361" i="1"/>
  <c r="EY362" i="1"/>
  <c r="EY363" i="1"/>
  <c r="EY364" i="1"/>
  <c r="EY365" i="1"/>
  <c r="EY366" i="1"/>
  <c r="EY367" i="1"/>
  <c r="EY369" i="1"/>
  <c r="EY370" i="1"/>
  <c r="EY371" i="1"/>
  <c r="EY372" i="1"/>
  <c r="EY373" i="1"/>
  <c r="EY374" i="1"/>
  <c r="EY375" i="1"/>
  <c r="EY386" i="1"/>
  <c r="EY387" i="1"/>
  <c r="EY388" i="1"/>
  <c r="EY390" i="1"/>
  <c r="EY391" i="1"/>
  <c r="EY393" i="1"/>
  <c r="EY394" i="1"/>
  <c r="EY396" i="1"/>
  <c r="EY397" i="1"/>
  <c r="EY398" i="1"/>
  <c r="EY399" i="1"/>
  <c r="EY400" i="1"/>
  <c r="EY401" i="1"/>
  <c r="EY403" i="1"/>
  <c r="EY404" i="1"/>
  <c r="EY420" i="1"/>
  <c r="EY421" i="1"/>
  <c r="EY422" i="1"/>
  <c r="EY423" i="1"/>
  <c r="EY424" i="1"/>
  <c r="EY425" i="1"/>
  <c r="EY428" i="1"/>
  <c r="EY429" i="1"/>
  <c r="EY430" i="1"/>
  <c r="EY431" i="1"/>
  <c r="EY432" i="1"/>
  <c r="EY433" i="1"/>
  <c r="EY434" i="1"/>
  <c r="EY435" i="1"/>
  <c r="EY453" i="1"/>
  <c r="EY454" i="1"/>
  <c r="EY455" i="1"/>
  <c r="EY456" i="1"/>
  <c r="EY457" i="1"/>
  <c r="EY458" i="1"/>
  <c r="EY459" i="1"/>
  <c r="EY460" i="1"/>
  <c r="EY461" i="1"/>
  <c r="EY462" i="1"/>
  <c r="EY483" i="1"/>
  <c r="EY484" i="1"/>
  <c r="EY485" i="1"/>
  <c r="EY499" i="1"/>
  <c r="EY501" i="1"/>
  <c r="EY502" i="1"/>
  <c r="EY503" i="1"/>
  <c r="EY504" i="1"/>
  <c r="EY506" i="1"/>
  <c r="EY507" i="1"/>
  <c r="EY508" i="1"/>
  <c r="EY509" i="1"/>
  <c r="EY513" i="1"/>
  <c r="EY514" i="1"/>
  <c r="EY515" i="1"/>
  <c r="EY516" i="1"/>
  <c r="EY517" i="1"/>
  <c r="EY518" i="1"/>
  <c r="EY519" i="1"/>
  <c r="EY520" i="1"/>
  <c r="EY521" i="1"/>
  <c r="EY522" i="1"/>
  <c r="EY523" i="1"/>
  <c r="EY524" i="1"/>
  <c r="EY525" i="1"/>
  <c r="EY544" i="1"/>
  <c r="EY546" i="1"/>
  <c r="EY548" i="1"/>
  <c r="EY549" i="1"/>
  <c r="EY550" i="1"/>
  <c r="EY551" i="1"/>
  <c r="EY555" i="1"/>
  <c r="EY556" i="1"/>
  <c r="EY557" i="1"/>
  <c r="EY560" i="1"/>
  <c r="EY561" i="1"/>
  <c r="EY562" i="1"/>
  <c r="EY563" i="1"/>
  <c r="EY564" i="1"/>
  <c r="EY566" i="1"/>
  <c r="EY567" i="1"/>
  <c r="EY568" i="1"/>
  <c r="EY569" i="1"/>
  <c r="EY570" i="1"/>
  <c r="EY571" i="1"/>
  <c r="EY57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PAN</author>
    <author>Meriel Watts</author>
    <author>Author</author>
    <author>Meriel  Watts</author>
    <author>meriel</author>
    <author>Meriel</author>
    <author>PAN Germany</author>
  </authors>
  <commentList>
    <comment ref="B1" authorId="0" shapeId="0" xr:uid="{00000000-0006-0000-0000-000001000000}">
      <text>
        <r>
          <rPr>
            <b/>
            <sz val="10"/>
            <color rgb="FF000000"/>
            <rFont val="Tahoma"/>
            <family val="2"/>
          </rPr>
          <t>PAN:</t>
        </r>
        <r>
          <rPr>
            <sz val="10"/>
            <color rgb="FF000000"/>
            <rFont val="Tahoma"/>
            <family val="2"/>
          </rPr>
          <t xml:space="preserve">
</t>
        </r>
      </text>
    </comment>
    <comment ref="F1" authorId="1" shapeId="0" xr:uid="{00000000-0006-0000-0000-000002000000}">
      <text>
        <r>
          <rPr>
            <sz val="9"/>
            <color rgb="FF000000"/>
            <rFont val="Verdana"/>
            <family val="2"/>
          </rPr>
          <t>PIC: No Consent to Import</t>
        </r>
      </text>
    </comment>
    <comment ref="G1" authorId="0" shapeId="0" xr:uid="{00000000-0006-0000-0000-000003000000}">
      <text>
        <r>
          <rPr>
            <sz val="10"/>
            <color rgb="FF000000"/>
            <rFont val="Tahoma"/>
            <family val="2"/>
          </rPr>
          <t xml:space="preserve">PIC:
</t>
        </r>
        <r>
          <rPr>
            <sz val="10"/>
            <color rgb="FF000000"/>
            <rFont val="Tahoma"/>
            <family val="2"/>
          </rPr>
          <t>1 = ban notified</t>
        </r>
      </text>
    </comment>
    <comment ref="H1" authorId="2" shapeId="0" xr:uid="{00000000-0006-0000-0000-000004000000}">
      <text>
        <r>
          <rPr>
            <sz val="10"/>
            <color rgb="FF000000"/>
            <rFont val="Tahoma"/>
            <family val="2"/>
          </rPr>
          <t>The Pesticide and Toxic Chemicals Act, 2008, Schedule 3 Prohibited  Products</t>
        </r>
      </text>
    </comment>
    <comment ref="I1" authorId="1" shapeId="0" xr:uid="{00000000-0006-0000-0000-000005000000}">
      <text>
        <r>
          <rPr>
            <sz val="9"/>
            <color rgb="FF000000"/>
            <rFont val="Verdana"/>
            <family val="2"/>
          </rPr>
          <t xml:space="preserve">Res. SENASA 670/18. Camara Argentina de Comercio y Servicios
</t>
        </r>
        <r>
          <rPr>
            <sz val="9"/>
            <color rgb="FF000000"/>
            <rFont val="Verdana"/>
            <family val="2"/>
          </rPr>
          <t xml:space="preserve">05/10/2018 (BO09/10/2018
</t>
        </r>
      </text>
    </comment>
    <comment ref="J1" authorId="1" shapeId="0" xr:uid="{00000000-0006-0000-0000-000006000000}">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L1" authorId="1" shapeId="0" xr:uid="{00000000-0006-0000-0000-000007000000}">
      <text>
        <r>
          <rPr>
            <sz val="10"/>
            <color rgb="FF000000"/>
            <rFont val="Tahoma"/>
            <family val="2"/>
          </rPr>
          <t xml:space="preserve">List of pesticides Banned by the Gulf Cooperation Council https://www.mewa.gov.sa/ar/Ministry/Agencies/AgencyofAgriculture/Topics/Pages/oldblock.aspx 
</t>
        </r>
      </text>
    </comment>
    <comment ref="M1" authorId="1" shapeId="0" xr:uid="{00000000-0006-0000-0000-00000800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 xml:space="preserve">(FAO/APPPC Asia Regional Workshop on Practical Aspects of Pesticide Risk assessment and phasing out of HHPs, 19-22 May 2014, Nanjing, China)
</t>
        </r>
        <r>
          <rPr>
            <sz val="9"/>
            <color rgb="FF000000"/>
            <rFont val="Verdana"/>
            <family val="2"/>
          </rPr>
          <t xml:space="preserve">
</t>
        </r>
        <r>
          <rPr>
            <sz val="9"/>
            <color rgb="FF000000"/>
            <rFont val="Verdana"/>
            <family val="2"/>
          </rPr>
          <t>INCLUDES NEVER REGISTERED</t>
        </r>
      </text>
    </comment>
    <comment ref="N1" authorId="0" shapeId="0" xr:uid="{00000000-0006-0000-0000-000009000000}">
      <text>
        <r>
          <rPr>
            <sz val="10"/>
            <color rgb="FF000000"/>
            <rFont val="Tahoma"/>
            <family val="2"/>
          </rPr>
          <t xml:space="preserve">PIC:
</t>
        </r>
        <r>
          <rPr>
            <sz val="10"/>
            <color rgb="FF000000"/>
            <rFont val="Tahoma"/>
            <family val="2"/>
          </rPr>
          <t>1 = ban notified</t>
        </r>
      </text>
    </comment>
    <comment ref="P1" authorId="1" shapeId="0" xr:uid="{00000000-0006-0000-0000-00000A000000}">
      <text>
        <r>
          <rPr>
            <sz val="9"/>
            <color rgb="FF000000"/>
            <rFont val="Verdana"/>
            <family val="2"/>
          </rPr>
          <t xml:space="preserve">Pesticdes Control Act, Fourth Schedule: Prohibited pesticides.
</t>
        </r>
        <r>
          <rPr>
            <sz val="9"/>
            <color rgb="FF000000"/>
            <rFont val="Verdana"/>
            <family val="2"/>
          </rPr>
          <t xml:space="preserve">
</t>
        </r>
        <r>
          <rPr>
            <sz val="9"/>
            <color rgb="FFFFC000"/>
            <rFont val="Verdana"/>
            <family val="2"/>
          </rPr>
          <t>1</t>
        </r>
        <r>
          <rPr>
            <sz val="9"/>
            <color rgb="FF000000"/>
            <rFont val="Verdana"/>
            <family val="2"/>
          </rPr>
          <t xml:space="preserve"> = PIC: No Consent to Import
</t>
        </r>
      </text>
    </comment>
    <comment ref="Q1" authorId="3" shapeId="0" xr:uid="{00000000-0006-0000-0000-00000B000000}">
      <text>
        <r>
          <rPr>
            <sz val="9"/>
            <color rgb="FF000000"/>
            <rFont val="Verdana"/>
            <family val="2"/>
          </rPr>
          <t xml:space="preserve">FAO COMPILATION DES QUESTIONNAIRES PESTICIDES TRES DANGEREUX  DES PAYS DE L’AFRIQUE DE L’OUEST
</t>
        </r>
        <r>
          <rPr>
            <sz val="9"/>
            <color rgb="FF000000"/>
            <rFont val="Verdana"/>
            <family val="2"/>
          </rPr>
          <t xml:space="preserve">
</t>
        </r>
        <r>
          <rPr>
            <sz val="9"/>
            <color rgb="FF000000"/>
            <rFont val="Verdana"/>
            <family val="2"/>
          </rPr>
          <t>FAO Pesticide Registration Toolkit</t>
        </r>
      </text>
    </comment>
    <comment ref="R1" authorId="0" shapeId="0" xr:uid="{00000000-0006-0000-0000-00000C000000}">
      <text>
        <r>
          <rPr>
            <sz val="10"/>
            <color rgb="FF000000"/>
            <rFont val="Tahoma"/>
            <family val="2"/>
          </rPr>
          <t xml:space="preserve">PIC:
</t>
        </r>
        <r>
          <rPr>
            <sz val="10"/>
            <color rgb="FF000000"/>
            <rFont val="Tahoma"/>
            <family val="2"/>
          </rPr>
          <t>1 = ban notified</t>
        </r>
      </text>
    </comment>
    <comment ref="S1" authorId="1" shapeId="0" xr:uid="{00000000-0006-0000-0000-00000D000000}">
      <text>
        <r>
          <rPr>
            <sz val="10"/>
            <color rgb="FF000000"/>
            <rFont val="Verdana"/>
            <family val="2"/>
          </rPr>
          <t>List of Prohibited and Restricted Pesticides in Bolivia. https://www.mmaya.gob.bo/informacion-tecnica/lista-de-plaguicidas-prohibidos-y-restringidos/</t>
        </r>
        <r>
          <rPr>
            <sz val="9"/>
            <color rgb="FF000000"/>
            <rFont val="Verdana"/>
            <family val="2"/>
          </rPr>
          <t xml:space="preserve"> 
</t>
        </r>
        <r>
          <rPr>
            <sz val="9"/>
            <color rgb="FF000000"/>
            <rFont val="Verdana"/>
            <family val="2"/>
          </rPr>
          <t xml:space="preserve">
</t>
        </r>
        <r>
          <rPr>
            <sz val="9"/>
            <color rgb="FF000000"/>
            <rFont val="Verdana"/>
            <family val="2"/>
          </rPr>
          <t xml:space="preserve">PIC: No Consent to Import
</t>
        </r>
      </text>
    </comment>
    <comment ref="T1" authorId="1" shapeId="0" xr:uid="{00000000-0006-0000-0000-00000E000000}">
      <text>
        <r>
          <rPr>
            <sz val="9"/>
            <color rgb="FF000000"/>
            <rFont val="Verdana"/>
            <family val="2"/>
          </rPr>
          <t xml:space="preserve">PIC:
</t>
        </r>
        <r>
          <rPr>
            <sz val="9"/>
            <color rgb="FF000000"/>
            <rFont val="Verdana"/>
            <family val="2"/>
          </rPr>
          <t xml:space="preserve">1 = ban notified
</t>
        </r>
        <r>
          <rPr>
            <sz val="9"/>
            <color rgb="FFFFC000"/>
            <rFont val="Verdana"/>
            <family val="2"/>
          </rPr>
          <t xml:space="preserve">1 </t>
        </r>
        <r>
          <rPr>
            <sz val="9"/>
            <color rgb="FF000000"/>
            <rFont val="Verdana"/>
            <family val="2"/>
          </rPr>
          <t xml:space="preserve">= no consent to import
</t>
        </r>
      </text>
    </comment>
    <comment ref="V1" authorId="1" shapeId="0" xr:uid="{00000000-0006-0000-0000-00000F000000}">
      <text>
        <r>
          <rPr>
            <sz val="9"/>
            <color rgb="FF000000"/>
            <rFont val="Verdana"/>
            <family val="2"/>
          </rPr>
          <t xml:space="preserve">Regularização de Produtos - Agrotóxicos
</t>
        </r>
        <r>
          <rPr>
            <sz val="9"/>
            <color rgb="FF000000"/>
            <rFont val="Verdana"/>
            <family val="2"/>
          </rPr>
          <t xml:space="preserve">Monografias Excluídas
</t>
        </r>
        <r>
          <rPr>
            <sz val="9"/>
            <color rgb="FF000000"/>
            <rFont val="Verdana"/>
            <family val="2"/>
          </rPr>
          <t xml:space="preserve">
</t>
        </r>
        <r>
          <rPr>
            <sz val="9"/>
            <color rgb="FF000000"/>
            <rFont val="Verdana"/>
            <family val="2"/>
          </rPr>
          <t xml:space="preserve">http://portal.anvisa.gov.br/registros-e-autorizacoes/agrotoxicos/produtos/monografia-de-agrotoxicos/excluidas
</t>
        </r>
      </text>
    </comment>
    <comment ref="W1" authorId="1" shapeId="0" xr:uid="{00000000-0006-0000-0000-000010000000}">
      <text>
        <r>
          <rPr>
            <sz val="10"/>
            <color rgb="FF000000"/>
            <rFont val="Tahoma"/>
            <family val="2"/>
          </rPr>
          <t xml:space="preserve">PIC:
</t>
        </r>
        <r>
          <rPr>
            <sz val="10"/>
            <color rgb="FF000000"/>
            <rFont val="Tahoma"/>
            <family val="2"/>
          </rPr>
          <t xml:space="preserve">1 = ban notified
</t>
        </r>
        <r>
          <rPr>
            <sz val="10"/>
            <color rgb="FFFFC000"/>
            <rFont val="Tahoma"/>
            <family val="2"/>
          </rPr>
          <t xml:space="preserve">1 </t>
        </r>
        <r>
          <rPr>
            <sz val="10"/>
            <color rgb="FF000000"/>
            <rFont val="Tahoma"/>
            <family val="2"/>
          </rPr>
          <t xml:space="preserve">= no consent to import 
</t>
        </r>
        <r>
          <rPr>
            <sz val="10"/>
            <color rgb="FF000000"/>
            <rFont val="Tahoma"/>
            <family val="2"/>
          </rPr>
          <t xml:space="preserve">
</t>
        </r>
        <r>
          <rPr>
            <sz val="10"/>
            <color rgb="FF000000"/>
            <rFont val="Tahoma"/>
            <family val="2"/>
          </rPr>
          <t>FAO Pesticide Regostraion Toolkit</t>
        </r>
      </text>
    </comment>
    <comment ref="X1" authorId="1" shapeId="0" xr:uid="{00000000-0006-0000-0000-000011000000}">
      <text>
        <r>
          <rPr>
            <sz val="9"/>
            <color rgb="FF000000"/>
            <rFont val="Verdana"/>
            <family val="2"/>
          </rPr>
          <t xml:space="preserve">
</t>
        </r>
        <r>
          <rPr>
            <sz val="9"/>
            <color rgb="FF000000"/>
            <rFont val="Verdana"/>
            <family val="2"/>
          </rPr>
          <t xml:space="preserve">Rapport Nationale sur la sitation des Pesticides Dangereux (PHD) au Burundi. Republic du Burundi. Feb, 2021.
</t>
        </r>
        <r>
          <rPr>
            <sz val="10"/>
            <color rgb="FF000000"/>
            <rFont val="Verdana"/>
            <family val="2"/>
          </rPr>
          <t>https://ipen.org/sites/default/files/documents/rapport_ped_au_burundi-fr.pdf</t>
        </r>
        <r>
          <rPr>
            <sz val="9"/>
            <color rgb="FF000000"/>
            <rFont val="Verdana"/>
            <family val="2"/>
          </rPr>
          <t xml:space="preserve"> 
</t>
        </r>
        <r>
          <rPr>
            <sz val="9"/>
            <color rgb="FF000000"/>
            <rFont val="Verdana"/>
            <family val="2"/>
          </rPr>
          <t xml:space="preserve">
</t>
        </r>
        <r>
          <rPr>
            <sz val="9"/>
            <color rgb="FF000000"/>
            <rFont val="Verdana"/>
            <family val="2"/>
          </rPr>
          <t xml:space="preserve">PIC: 
</t>
        </r>
        <r>
          <rPr>
            <sz val="9"/>
            <color rgb="FFFFC000"/>
            <rFont val="Verdana"/>
            <family val="2"/>
          </rPr>
          <t>1</t>
        </r>
        <r>
          <rPr>
            <sz val="9"/>
            <color rgb="FF000000"/>
            <rFont val="Verdana"/>
            <family val="2"/>
          </rPr>
          <t xml:space="preserve"> = No Consent to Import
</t>
        </r>
      </text>
    </comment>
    <comment ref="Y1" authorId="1" shapeId="0" xr:uid="{00000000-0006-0000-0000-000012000000}">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Z1" authorId="1" shapeId="0" xr:uid="{00000000-0006-0000-0000-000013000000}">
      <text>
        <r>
          <rPr>
            <sz val="9"/>
            <color rgb="FF000000"/>
            <rFont val="Verdana"/>
            <family val="2"/>
          </rPr>
          <t xml:space="preserve"> FAO. 2014. Compilation of Questionnaire on Practical Aspects of Pesticide Risk Assessment and Phasing out of HHPs (FAO/APPPC Asia Regional Workshop on Practical Aspects of Pesticide Risk assessment and phasing out of HHPs, 19-22 May 2014, Nanjing, China</t>
        </r>
      </text>
    </comment>
    <comment ref="AA1" authorId="1" shapeId="0" xr:uid="{00000000-0006-0000-0000-000014000000}">
      <text>
        <r>
          <rPr>
            <sz val="9"/>
            <color rgb="FF000000"/>
            <rFont val="Verdana"/>
            <family val="2"/>
          </rPr>
          <t xml:space="preserve"> PIC, Notifications and Import Responses Databases
</t>
        </r>
        <r>
          <rPr>
            <sz val="9"/>
            <color rgb="FFFFC000"/>
            <rFont val="Verdana"/>
            <family val="2"/>
          </rPr>
          <t>1</t>
        </r>
        <r>
          <rPr>
            <sz val="9"/>
            <color rgb="FF000000"/>
            <rFont val="Verdana"/>
            <family val="2"/>
          </rPr>
          <t>= no consent to import</t>
        </r>
      </text>
    </comment>
    <comment ref="AB1" authorId="1" shapeId="0" xr:uid="{00000000-0006-0000-0000-000015000000}">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
</t>
        </r>
      </text>
    </comment>
    <comment ref="AC1" authorId="0" shapeId="0" xr:uid="{00000000-0006-0000-0000-000016000000}">
      <text>
        <r>
          <rPr>
            <sz val="10"/>
            <color rgb="FF000000"/>
            <rFont val="Tahoma"/>
            <family val="2"/>
          </rPr>
          <t xml:space="preserve">PIC:
</t>
        </r>
        <r>
          <rPr>
            <sz val="10"/>
            <color rgb="FF000000"/>
            <rFont val="Tahoma"/>
            <family val="2"/>
          </rPr>
          <t>1 = ban notified</t>
        </r>
      </text>
    </comment>
    <comment ref="AD1" authorId="1" shapeId="0" xr:uid="{00000000-0006-0000-0000-000017000000}">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AE1" authorId="1" shapeId="0" xr:uid="{00000000-0006-0000-0000-000018000000}">
      <text>
        <r>
          <rPr>
            <sz val="9"/>
            <color rgb="FF000000"/>
            <rFont val="Verdana"/>
            <family val="2"/>
          </rPr>
          <t xml:space="preserve">Servicio AgríCola Y Ganadero, Sag. Lista de Plaguicidas de Uso AgríCola Prohibidos en Chile Fecha última actualización: 07 de junio de 2017
</t>
        </r>
      </text>
    </comment>
    <comment ref="AF1" authorId="1" shapeId="0" xr:uid="{00000000-0006-0000-0000-000019000000}">
      <text>
        <r>
          <rPr>
            <sz val="9"/>
            <color rgb="FF000000"/>
            <rFont val="Verdana"/>
            <family val="2"/>
          </rPr>
          <t>Government list of banned pesticides, supplied by PEAC, 2019</t>
        </r>
      </text>
    </comment>
    <comment ref="AH1" authorId="1" shapeId="0" xr:uid="{00000000-0006-0000-0000-00001A000000}">
      <text>
        <r>
          <rPr>
            <sz val="9"/>
            <color rgb="FF000000"/>
            <rFont val="Verdana"/>
            <family val="2"/>
          </rPr>
          <t xml:space="preserve">PIC: No Consent to Import
</t>
        </r>
      </text>
    </comment>
    <comment ref="AI1" authorId="1" shapeId="0" xr:uid="{00000000-0006-0000-0000-00001B000000}">
      <text>
        <r>
          <rPr>
            <sz val="9"/>
            <color rgb="FF000000"/>
            <rFont val="Verdana"/>
            <family val="2"/>
          </rPr>
          <t>PIC: No Consent to Import</t>
        </r>
      </text>
    </comment>
    <comment ref="AJ1" authorId="1" shapeId="0" xr:uid="{00000000-0006-0000-0000-00001C000000}">
      <text>
        <r>
          <rPr>
            <sz val="9"/>
            <color rgb="FF000000"/>
            <rFont val="Verdana"/>
            <family val="2"/>
          </rPr>
          <t xml:space="preserve">PIC: No Consent to Import
</t>
        </r>
      </text>
    </comment>
    <comment ref="AK1" authorId="1" shapeId="0" xr:uid="{00000000-0006-0000-0000-00001D000000}">
      <text>
        <r>
          <rPr>
            <sz val="10"/>
            <color rgb="FF000000"/>
            <rFont val="Verdana"/>
            <family val="2"/>
          </rPr>
          <t>Asamblea Legislativa De La República De Costa Rica. Proyecto De Ley. Regulación De Plaguicidas Altamente Peligrosos Para La Salud Y El Ambiente. Kattia Cambronero Aguiluz Y Varias Señoras Diputadas Y Señores Diputados. Expediente N.º 23.783</t>
        </r>
        <r>
          <rPr>
            <sz val="10"/>
            <color rgb="FF000000"/>
            <rFont val="Verdana"/>
            <family val="2"/>
          </rPr>
          <t xml:space="preserve"> </t>
        </r>
      </text>
    </comment>
    <comment ref="AL1" authorId="1" shapeId="0" xr:uid="{00000000-0006-0000-0000-00001E000000}">
      <text>
        <r>
          <rPr>
            <sz val="9"/>
            <color rgb="FF000000"/>
            <rFont val="Verdana"/>
            <family val="2"/>
          </rPr>
          <t xml:space="preserve">PIC:
</t>
        </r>
        <r>
          <rPr>
            <sz val="9"/>
            <color rgb="FF000000"/>
            <rFont val="Verdana"/>
            <family val="2"/>
          </rPr>
          <t xml:space="preserve">1 = ban notified
</t>
        </r>
        <r>
          <rPr>
            <sz val="9"/>
            <color rgb="FFFFC000"/>
            <rFont val="Verdana"/>
            <family val="2"/>
          </rPr>
          <t xml:space="preserve">1 </t>
        </r>
        <r>
          <rPr>
            <sz val="9"/>
            <color rgb="FF000000"/>
            <rFont val="Verdana"/>
            <family val="2"/>
          </rPr>
          <t xml:space="preserve">= no consent to import </t>
        </r>
      </text>
    </comment>
    <comment ref="AM1" authorId="1" shapeId="0" xr:uid="{00000000-0006-0000-0000-00001F000000}">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 </t>
        </r>
      </text>
    </comment>
    <comment ref="AN1" authorId="1" shapeId="0" xr:uid="{00000000-0006-0000-0000-000020000000}">
      <text>
        <r>
          <rPr>
            <sz val="9"/>
            <color rgb="FF000000"/>
            <rFont val="Verdana"/>
            <family val="2"/>
          </rPr>
          <t xml:space="preserve">PIC: No Consent to Import
</t>
        </r>
      </text>
    </comment>
    <comment ref="AO1" authorId="1" shapeId="0" xr:uid="{00000000-0006-0000-0000-000021000000}">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AP1" authorId="1" shapeId="0" xr:uid="{00000000-0006-0000-0000-000022000000}">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
</t>
        </r>
      </text>
    </comment>
    <comment ref="AR1" authorId="1" shapeId="0" xr:uid="{00000000-0006-0000-0000-000023000000}">
      <text>
        <r>
          <rPr>
            <sz val="9"/>
            <color rgb="FF000000"/>
            <rFont val="Verdana"/>
            <family val="2"/>
          </rPr>
          <t xml:space="preserve">PIC: No Consent to Import
</t>
        </r>
      </text>
    </comment>
    <comment ref="AS1" authorId="1" shapeId="0" xr:uid="{00000000-0006-0000-0000-000024000000}">
      <text>
        <r>
          <rPr>
            <sz val="9"/>
            <color rgb="FF000000"/>
            <rFont val="Verdana"/>
            <family val="2"/>
          </rPr>
          <t>PIC:No Consent to Import- Interim decisons except for carbofuran, parathion and trichlorfon which are final decisions</t>
        </r>
      </text>
    </comment>
    <comment ref="AT1" authorId="1" shapeId="0" xr:uid="{00000000-0006-0000-0000-000025000000}">
      <text>
        <r>
          <rPr>
            <sz val="9"/>
            <color rgb="FF000000"/>
            <rFont val="Verdana"/>
            <family val="2"/>
          </rPr>
          <t xml:space="preserve">PIC: No Consent to Import
</t>
        </r>
      </text>
    </comment>
    <comment ref="AU1" authorId="1" shapeId="0" xr:uid="{00000000-0006-0000-0000-000026000000}">
      <text>
        <r>
          <rPr>
            <sz val="10"/>
            <color rgb="FF000000"/>
            <rFont val="Tahoma"/>
            <family val="2"/>
          </rPr>
          <t>PIC: no consent to import (interim decisions excet HCB is final )</t>
        </r>
      </text>
    </comment>
    <comment ref="AV1" authorId="1" shapeId="0" xr:uid="{00000000-0006-0000-0000-000027000000}">
      <text>
        <r>
          <rPr>
            <sz val="9"/>
            <color rgb="FF000000"/>
            <rFont val="Verdana"/>
            <family val="2"/>
          </rPr>
          <t xml:space="preserve">PIC:No Consent to Import
</t>
        </r>
      </text>
    </comment>
    <comment ref="AW1" authorId="1" shapeId="0" xr:uid="{00000000-0006-0000-0000-000028000000}">
      <text>
        <r>
          <rPr>
            <sz val="10"/>
            <color rgb="FF000000"/>
            <rFont val="Verdana"/>
            <family val="2"/>
          </rPr>
          <t>EU-PIC: Notification of Bans. ECHA, Chemicals subject to PIC, </t>
        </r>
        <r>
          <rPr>
            <u/>
            <sz val="10"/>
            <color rgb="FF000000"/>
            <rFont val="Verdana"/>
            <family val="2"/>
          </rPr>
          <t>https://echa.europa.eu/information-on-chemicals/pic/chemicals</t>
        </r>
        <r>
          <rPr>
            <sz val="10"/>
            <color rgb="FF000000"/>
            <rFont val="Verdana"/>
            <family val="2"/>
          </rPr>
          <t> selected: Annex 1 + pesticides + banned (downloaded 22 August 2024) AND POPs</t>
        </r>
      </text>
    </comment>
    <comment ref="AX1" authorId="4" shapeId="0" xr:uid="{00000000-0006-0000-0000-000029000000}">
      <text>
        <r>
          <rPr>
            <b/>
            <sz val="9"/>
            <color rgb="FF000000"/>
            <rFont val="Verdana"/>
            <family val="2"/>
          </rPr>
          <t>E</t>
        </r>
        <r>
          <rPr>
            <sz val="9"/>
            <color rgb="FF000000"/>
            <rFont val="Verdana"/>
            <family val="2"/>
          </rPr>
          <t xml:space="preserve">U Pesticides Database
</t>
        </r>
        <r>
          <rPr>
            <sz val="9"/>
            <color rgb="FF000000"/>
            <rFont val="Verdana"/>
            <family val="2"/>
          </rPr>
          <t>http://ec.europa.eu/sanco_pesticides/public/?event=activesubstance.selection</t>
        </r>
        <r>
          <rPr>
            <b/>
            <sz val="9"/>
            <color rgb="FF000000"/>
            <rFont val="Verdana"/>
            <family val="2"/>
          </rPr>
          <t xml:space="preserve">
</t>
        </r>
        <r>
          <rPr>
            <sz val="9"/>
            <color rgb="FF000000"/>
            <rFont val="Verdana"/>
            <family val="2"/>
          </rPr>
          <t xml:space="preserve">
</t>
        </r>
      </text>
    </comment>
    <comment ref="AZ1" authorId="1" shapeId="0" xr:uid="{00000000-0006-0000-0000-00002A000000}">
      <text>
        <r>
          <rPr>
            <sz val="9"/>
            <color rgb="FF000000"/>
            <rFont val="Verdana"/>
            <family val="2"/>
          </rPr>
          <t>National Plan for Implementation of the Stockholm Convention on Persistent Organic Pollutants in Fiji Islands 2006</t>
        </r>
      </text>
    </comment>
    <comment ref="BA1" authorId="1" shapeId="0" xr:uid="{00000000-0006-0000-0000-00002B000000}">
      <text>
        <r>
          <rPr>
            <sz val="10"/>
            <color rgb="FF000000"/>
            <rFont val="Verdana"/>
            <family val="2"/>
          </rPr>
          <t xml:space="preserve">Agence Gabonaise de Sécurité Alimentaire: </t>
        </r>
        <r>
          <rPr>
            <sz val="9"/>
            <color rgb="FF000000"/>
            <rFont val="Verdana"/>
            <family val="2"/>
          </rPr>
          <t xml:space="preserve">Liste des pesticides interdits par le Comite degestion des pesticides de l'AGASA
</t>
        </r>
        <r>
          <rPr>
            <sz val="9"/>
            <color rgb="FF000000"/>
            <rFont val="Verdana"/>
            <family val="2"/>
          </rPr>
          <t xml:space="preserve">
</t>
        </r>
        <r>
          <rPr>
            <sz val="9"/>
            <color rgb="FF000000"/>
            <rFont val="Verdana"/>
            <family val="2"/>
          </rPr>
          <t xml:space="preserve">PIC: </t>
        </r>
        <r>
          <rPr>
            <sz val="9"/>
            <color rgb="FFFFC000"/>
            <rFont val="Verdana"/>
            <family val="2"/>
          </rPr>
          <t>1</t>
        </r>
        <r>
          <rPr>
            <sz val="9"/>
            <color rgb="FF000000"/>
            <rFont val="Verdana"/>
            <family val="2"/>
          </rPr>
          <t xml:space="preserve"> = No Consent to Import
</t>
        </r>
      </text>
    </comment>
    <comment ref="BB1" authorId="1" shapeId="0" xr:uid="{00000000-0006-0000-0000-00002C000000}">
      <text>
        <r>
          <rPr>
            <sz val="10"/>
            <color rgb="FF000000"/>
            <rFont val="Tahoma"/>
            <family val="2"/>
          </rPr>
          <t xml:space="preserve">PIC:
</t>
        </r>
        <r>
          <rPr>
            <sz val="10"/>
            <color rgb="FF000000"/>
            <rFont val="Tahoma"/>
            <family val="2"/>
          </rPr>
          <t xml:space="preserve">1  = ban notified
</t>
        </r>
        <r>
          <rPr>
            <sz val="10"/>
            <color rgb="FFFFC000"/>
            <rFont val="Tahoma"/>
            <family val="2"/>
          </rPr>
          <t xml:space="preserve">1 </t>
        </r>
        <r>
          <rPr>
            <sz val="10"/>
            <color rgb="FF000000"/>
            <rFont val="Tahoma"/>
            <family val="2"/>
          </rPr>
          <t>= no consent to import</t>
        </r>
      </text>
    </comment>
    <comment ref="BC1" authorId="1" shapeId="0" xr:uid="{00000000-0006-0000-0000-00002D000000}">
      <text>
        <r>
          <rPr>
            <sz val="9"/>
            <color rgb="FF000000"/>
            <rFont val="Verdana"/>
            <family val="2"/>
          </rPr>
          <t xml:space="preserve">PIC:No Consent to Import
</t>
        </r>
      </text>
    </comment>
    <comment ref="BD1" authorId="1" shapeId="0" xr:uid="{00000000-0006-0000-0000-00002E000000}">
      <text>
        <r>
          <rPr>
            <sz val="9"/>
            <color rgb="FF000000"/>
            <rFont val="Verdana"/>
            <family val="2"/>
          </rPr>
          <t xml:space="preserve">PIC: No Consent to Import
</t>
        </r>
      </text>
    </comment>
    <comment ref="BE1" authorId="1" shapeId="0" xr:uid="{00000000-0006-0000-0000-00002F000000}">
      <text>
        <r>
          <rPr>
            <sz val="10"/>
            <color rgb="FF000000"/>
            <rFont val="Verdana"/>
            <family val="2"/>
          </rPr>
          <t xml:space="preserve">Ministry of Agriculture, Grenada. Sept 2024.
</t>
        </r>
      </text>
    </comment>
    <comment ref="BF1" authorId="1" shapeId="0" xr:uid="{00000000-0006-0000-0000-000030000000}">
      <text>
        <r>
          <rPr>
            <sz val="9"/>
            <color rgb="FF000000"/>
            <rFont val="Verdana"/>
            <family val="2"/>
          </rPr>
          <t>PIC: No Consent to Import</t>
        </r>
      </text>
    </comment>
    <comment ref="BG1" authorId="1" shapeId="0" xr:uid="{00000000-0006-0000-0000-000031000000}">
      <text>
        <r>
          <rPr>
            <sz val="9"/>
            <color rgb="FF000000"/>
            <rFont val="Verdana"/>
            <family val="2"/>
          </rPr>
          <t xml:space="preserve">FAO COMPILATION DES QUESTIONNAIRES PESTICIDES TRES DANGEREUX  DES PAYS DE L’AFRIQUE DE L’OUEST
</t>
        </r>
      </text>
    </comment>
    <comment ref="BH1" authorId="1" shapeId="0" xr:uid="{00000000-0006-0000-0000-000032000000}">
      <text>
        <r>
          <rPr>
            <sz val="10"/>
            <color rgb="FF000000"/>
            <rFont val="Tahoma"/>
            <family val="2"/>
          </rPr>
          <t xml:space="preserve">PIC:
</t>
        </r>
        <r>
          <rPr>
            <sz val="10"/>
            <color rgb="FF000000"/>
            <rFont val="Tahoma"/>
            <family val="2"/>
          </rPr>
          <t xml:space="preserve">1 = ban notified
</t>
        </r>
        <r>
          <rPr>
            <sz val="10"/>
            <color rgb="FFFFC000"/>
            <rFont val="Tahoma"/>
            <family val="2"/>
          </rPr>
          <t xml:space="preserve">1 </t>
        </r>
        <r>
          <rPr>
            <sz val="10"/>
            <color rgb="FF000000"/>
            <rFont val="Tahoma"/>
            <family val="2"/>
          </rPr>
          <t>= no consent to import</t>
        </r>
      </text>
    </comment>
    <comment ref="BI1" authorId="1" shapeId="0" xr:uid="{00000000-0006-0000-0000-000033000000}">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BJ1" authorId="1" shapeId="0" xr:uid="{00000000-0006-0000-0000-000034000000}">
      <text>
        <r>
          <rPr>
            <sz val="9"/>
            <color rgb="FF000000"/>
            <rFont val="Verdana"/>
            <family val="2"/>
          </rPr>
          <t>PIC: No Consent to Import</t>
        </r>
      </text>
    </comment>
    <comment ref="BK1" authorId="2" shapeId="0" xr:uid="{00000000-0006-0000-0000-000035000000}">
      <text>
        <r>
          <rPr>
            <sz val="10"/>
            <color rgb="FF000000"/>
            <rFont val="Tahoma"/>
            <family val="2"/>
          </rPr>
          <t>Government of India. March 2024</t>
        </r>
      </text>
    </comment>
    <comment ref="BL1" authorId="1" shapeId="0" xr:uid="{00000000-0006-0000-0000-000036000000}">
      <text>
        <r>
          <rPr>
            <sz val="9"/>
            <color rgb="FF000000"/>
            <rFont val="Verdana"/>
            <family val="2"/>
          </rPr>
          <t>Government of Indonesia. Permentan no.24/2011; no.3/-2015; no.43/2019</t>
        </r>
      </text>
    </comment>
    <comment ref="BM1" authorId="1" shapeId="0" xr:uid="{00000000-0006-0000-0000-000037000000}">
      <text>
        <r>
          <rPr>
            <sz val="10"/>
            <color rgb="FF000000"/>
            <rFont val="Tahoma"/>
            <family val="2"/>
          </rPr>
          <t xml:space="preserve">PIC:
</t>
        </r>
        <r>
          <rPr>
            <sz val="10"/>
            <color rgb="FF000000"/>
            <rFont val="Tahoma"/>
            <family val="2"/>
          </rPr>
          <t xml:space="preserve">1 = ban notified
</t>
        </r>
        <r>
          <rPr>
            <sz val="10"/>
            <color rgb="FFFFC000"/>
            <rFont val="Tahoma"/>
            <family val="2"/>
          </rPr>
          <t xml:space="preserve">1 </t>
        </r>
        <r>
          <rPr>
            <sz val="10"/>
            <color rgb="FF000000"/>
            <rFont val="Tahoma"/>
            <family val="2"/>
          </rPr>
          <t>= no consent to import</t>
        </r>
      </text>
    </comment>
    <comment ref="BO1" authorId="1" shapeId="0" xr:uid="{00000000-0006-0000-0000-000038000000}">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BP1" authorId="1" shapeId="0" xr:uid="{00000000-0006-0000-0000-000039000000}">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BQ1" authorId="1" shapeId="0" xr:uid="{00000000-0006-0000-0000-00003A000000}">
      <text>
        <r>
          <rPr>
            <sz val="9"/>
            <color rgb="FF000000"/>
            <rFont val="Verdana"/>
            <family val="2"/>
          </rPr>
          <t xml:space="preserve">PIC:
</t>
        </r>
        <r>
          <rPr>
            <sz val="9"/>
            <color rgb="FF000000"/>
            <rFont val="Verdana"/>
            <family val="2"/>
          </rPr>
          <t>1 = Ban notified</t>
        </r>
      </text>
    </comment>
    <comment ref="BR1" authorId="1" shapeId="0" xr:uid="{00000000-0006-0000-0000-00003B000000}">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BS1" authorId="1" shapeId="0" xr:uid="{00000000-0006-0000-0000-00003C000000}">
      <text>
        <r>
          <rPr>
            <sz val="9"/>
            <color rgb="FF000000"/>
            <rFont val="Verdana"/>
            <family val="2"/>
          </rPr>
          <t>PIC: No Consent to Import</t>
        </r>
      </text>
    </comment>
    <comment ref="BT1" authorId="1" shapeId="0" xr:uid="{00000000-0006-0000-0000-00003D000000}">
      <text>
        <r>
          <rPr>
            <sz val="9"/>
            <color rgb="FF000000"/>
            <rFont val="Verdana"/>
            <family val="2"/>
          </rPr>
          <t xml:space="preserve">Pesticide Control Products Board. Banned Products in Kenya
</t>
        </r>
        <r>
          <rPr>
            <sz val="9"/>
            <color rgb="FF000000"/>
            <rFont val="Verdana"/>
            <family val="2"/>
          </rPr>
          <t xml:space="preserve">
</t>
        </r>
        <r>
          <rPr>
            <sz val="9"/>
            <color rgb="FF000000"/>
            <rFont val="Verdana"/>
            <family val="2"/>
          </rPr>
          <t xml:space="preserve">PIC: </t>
        </r>
        <r>
          <rPr>
            <sz val="9"/>
            <color rgb="FFFFC000"/>
            <rFont val="Verdana"/>
            <family val="2"/>
          </rPr>
          <t>1</t>
        </r>
        <r>
          <rPr>
            <sz val="9"/>
            <color rgb="FF000000"/>
            <rFont val="Verdana"/>
            <family val="2"/>
          </rPr>
          <t>= No Consent to Import</t>
        </r>
      </text>
    </comment>
    <comment ref="BU1" authorId="1" shapeId="0" xr:uid="{00000000-0006-0000-0000-00003E000000}">
      <text>
        <r>
          <rPr>
            <sz val="9"/>
            <color rgb="FF000000"/>
            <rFont val="Verdana"/>
            <family val="2"/>
          </rPr>
          <t>PIC: No Consent to Import</t>
        </r>
      </text>
    </comment>
    <comment ref="BV1" authorId="1" shapeId="0" xr:uid="{00000000-0006-0000-0000-00003F000000}">
      <text>
        <r>
          <rPr>
            <sz val="9"/>
            <color rgb="FF000000"/>
            <rFont val="Verdana"/>
            <family val="2"/>
          </rPr>
          <t xml:space="preserve">List of pesticides banned. Established on June 28th, 2013. Rural Development Administration Notification, No. 2016-46, Government of Korea, via E Consumer, Korea. </t>
        </r>
      </text>
    </comment>
    <comment ref="BW1" authorId="1" shapeId="0" xr:uid="{00000000-0006-0000-0000-000040000000}">
      <text>
        <r>
          <rPr>
            <sz val="10"/>
            <color rgb="FF000000"/>
            <rFont val="Tahoma"/>
            <family val="2"/>
          </rPr>
          <t xml:space="preserve">List of pesticides Banned by the Gulf Cooperation Council https://www.mewa.gov.sa/ar/Ministry/Agencies/AgencyofAgriculture/Topics/Pages/oldblock.aspx 
</t>
        </r>
      </text>
    </comment>
    <comment ref="BX1" authorId="1" shapeId="0" xr:uid="{00000000-0006-0000-0000-000041000000}">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BY1" authorId="1" shapeId="0" xr:uid="{00000000-0006-0000-0000-000042000000}">
      <text>
        <r>
          <rPr>
            <sz val="9"/>
            <color rgb="FF000000"/>
            <rFont val="Verdana"/>
            <family val="2"/>
          </rPr>
          <t xml:space="preserve">Lao PDR Pesticide Management Update 2014.
</t>
        </r>
        <r>
          <rPr>
            <sz val="9"/>
            <color rgb="FF000000"/>
            <rFont val="Verdana"/>
            <family val="2"/>
          </rPr>
          <t xml:space="preserve">Compiled by
</t>
        </r>
        <r>
          <rPr>
            <sz val="9"/>
            <color rgb="FF000000"/>
            <rFont val="Verdana"/>
            <family val="2"/>
          </rPr>
          <t xml:space="preserve">Khamphoui Louanglath
</t>
        </r>
        <r>
          <rPr>
            <sz val="9"/>
            <color rgb="FF000000"/>
            <rFont val="Verdana"/>
            <family val="2"/>
          </rPr>
          <t xml:space="preserve">Director Regulatory Division, Department of Agriculture, Ministry of Agriculture and Forestry
</t>
        </r>
        <r>
          <rPr>
            <sz val="9"/>
            <color rgb="FF000000"/>
            <rFont val="Verdana"/>
            <family val="2"/>
          </rPr>
          <t xml:space="preserve">Lao PDR; and Harry van der Wulp, FAO
</t>
        </r>
      </text>
    </comment>
    <comment ref="BZ1" authorId="1" shapeId="0" xr:uid="{00000000-0006-0000-0000-000043000000}">
      <text>
        <r>
          <rPr>
            <sz val="9"/>
            <color rgb="FF000000"/>
            <rFont val="Verdana"/>
            <family val="2"/>
          </rPr>
          <t xml:space="preserve">PIC:No Consent to Import
</t>
        </r>
      </text>
    </comment>
    <comment ref="CA1" authorId="1" shapeId="0" xr:uid="{00000000-0006-0000-0000-000044000000}">
      <text>
        <r>
          <rPr>
            <sz val="9"/>
            <color rgb="FF000000"/>
            <rFont val="Verdana"/>
            <family val="2"/>
          </rPr>
          <t>PIC: No Consent to Import</t>
        </r>
      </text>
    </comment>
    <comment ref="CB1" authorId="1" shapeId="0" xr:uid="{00000000-0006-0000-0000-000045000000}">
      <text>
        <r>
          <rPr>
            <sz val="10"/>
            <color rgb="FF000000"/>
            <rFont val="Tahoma"/>
            <family val="2"/>
          </rPr>
          <t>PIC: no consent to import, interim decisions</t>
        </r>
      </text>
    </comment>
    <comment ref="CC1" authorId="1" shapeId="0" xr:uid="{00000000-0006-0000-0000-000046000000}">
      <text>
        <r>
          <rPr>
            <sz val="9"/>
            <color rgb="FF000000"/>
            <rFont val="Verdana"/>
            <family val="2"/>
          </rPr>
          <t xml:space="preserve">PIC: No Consent to Import
</t>
        </r>
      </text>
    </comment>
    <comment ref="CD1" authorId="1" shapeId="0" xr:uid="{00000000-0006-0000-0000-000047000000}">
      <text>
        <r>
          <rPr>
            <sz val="9"/>
            <color rgb="FF000000"/>
            <rFont val="Verdana"/>
            <family val="2"/>
          </rPr>
          <t xml:space="preserve">PIC: No Consent to Import
</t>
        </r>
      </text>
    </comment>
    <comment ref="CF1" authorId="1" shapeId="0" xr:uid="{00000000-0006-0000-0000-000048000000}">
      <text>
        <r>
          <rPr>
            <sz val="9"/>
            <color rgb="FF000000"/>
            <rFont val="Verdana"/>
            <family val="2"/>
          </rPr>
          <t xml:space="preserve">PIC: No Consent to Import
</t>
        </r>
      </text>
    </comment>
    <comment ref="CG1" authorId="1" shapeId="0" xr:uid="{00000000-0006-0000-0000-000049000000}">
      <text>
        <r>
          <rPr>
            <sz val="10"/>
            <color rgb="FF000000"/>
            <rFont val="Tahoma"/>
            <family val="2"/>
          </rPr>
          <t xml:space="preserve">PIC:
</t>
        </r>
        <r>
          <rPr>
            <sz val="10"/>
            <color rgb="FF000000"/>
            <rFont val="Tahoma"/>
            <family val="2"/>
          </rPr>
          <t xml:space="preserve">1 = ban notified
</t>
        </r>
        <r>
          <rPr>
            <sz val="10"/>
            <color rgb="FFFFC000"/>
            <rFont val="Tahoma"/>
            <family val="2"/>
          </rPr>
          <t xml:space="preserve">1 </t>
        </r>
        <r>
          <rPr>
            <sz val="10"/>
            <color rgb="FF000000"/>
            <rFont val="Tahoma"/>
            <family val="2"/>
          </rPr>
          <t>= no consent to import</t>
        </r>
      </text>
    </comment>
    <comment ref="CH1" authorId="1" shapeId="0" xr:uid="{00000000-0006-0000-0000-00004A000000}">
      <text>
        <r>
          <rPr>
            <sz val="9"/>
            <color rgb="FF000000"/>
            <rFont val="Verdana"/>
            <family val="2"/>
          </rPr>
          <t xml:space="preserve">SENARAI RACUN MAKHLUK PEROSAK YANG TELAH DIHARAMKAN DI MALAYSIA (List of banned pesticides in Malaysia)
</t>
        </r>
        <r>
          <rPr>
            <sz val="9"/>
            <color rgb="FF000000"/>
            <rFont val="Verdana"/>
            <family val="2"/>
          </rPr>
          <t>Accessed Aug 2024</t>
        </r>
      </text>
    </comment>
    <comment ref="CJ1" authorId="1" shapeId="0" xr:uid="{00000000-0006-0000-0000-00004B000000}">
      <text>
        <r>
          <rPr>
            <sz val="10"/>
            <color rgb="FF000000"/>
            <rFont val="Tahoma"/>
            <family val="2"/>
          </rPr>
          <t xml:space="preserve">PIC:
</t>
        </r>
        <r>
          <rPr>
            <sz val="10"/>
            <color rgb="FF000000"/>
            <rFont val="Tahoma"/>
            <family val="2"/>
          </rPr>
          <t xml:space="preserve">1= ban notified
</t>
        </r>
        <r>
          <rPr>
            <sz val="10"/>
            <color rgb="FFFFC000"/>
            <rFont val="Tahoma"/>
            <family val="2"/>
          </rPr>
          <t>1</t>
        </r>
        <r>
          <rPr>
            <sz val="10"/>
            <color rgb="FF000000"/>
            <rFont val="Tahoma"/>
            <family val="2"/>
          </rPr>
          <t xml:space="preserve"> = no consent to import</t>
        </r>
      </text>
    </comment>
    <comment ref="CK1" authorId="3" shapeId="0" xr:uid="{00000000-0006-0000-0000-00004C000000}">
      <text>
        <r>
          <rPr>
            <sz val="9"/>
            <color rgb="FF000000"/>
            <rFont val="Verdana"/>
            <family val="2"/>
          </rPr>
          <t xml:space="preserve">FAO COMPILATION DES QUESTIONNAIRES PESTICIDES TRES DANGEREUX  DES PAYS DE L’AFRIQUE DE L’OUEST 
</t>
        </r>
        <r>
          <rPr>
            <sz val="9"/>
            <color rgb="FF000000"/>
            <rFont val="Verdana"/>
            <family val="2"/>
          </rPr>
          <t xml:space="preserve">
</t>
        </r>
        <r>
          <rPr>
            <sz val="9"/>
            <color rgb="FF000000"/>
            <rFont val="Verdana"/>
            <family val="2"/>
          </rPr>
          <t xml:space="preserve">FAO Pesticide Registration Toolbox
</t>
        </r>
        <r>
          <rPr>
            <sz val="9"/>
            <color rgb="FF000000"/>
            <rFont val="Verdana"/>
            <family val="2"/>
          </rPr>
          <t xml:space="preserve">
</t>
        </r>
        <r>
          <rPr>
            <sz val="9"/>
            <color rgb="FF000000"/>
            <rFont val="Verdana"/>
            <family val="2"/>
          </rPr>
          <t>1</t>
        </r>
        <r>
          <rPr>
            <sz val="9"/>
            <color rgb="FF000000"/>
            <rFont val="Verdana"/>
            <family val="2"/>
          </rPr>
          <t xml:space="preserve"> = PIC No consetn to Import</t>
        </r>
      </text>
    </comment>
    <comment ref="CL1" authorId="1" shapeId="0" xr:uid="{00000000-0006-0000-0000-00004D000000}">
      <text>
        <r>
          <rPr>
            <sz val="9"/>
            <color rgb="FF000000"/>
            <rFont val="Verdana"/>
            <family val="2"/>
          </rPr>
          <t>PIC: No Consent to Import</t>
        </r>
      </text>
    </comment>
    <comment ref="CM1" authorId="1" shapeId="0" xr:uid="{00000000-0006-0000-0000-00004E000000}">
      <text>
        <r>
          <rPr>
            <sz val="9"/>
            <color rgb="FF000000"/>
            <rFont val="Verdana"/>
            <family val="2"/>
          </rPr>
          <t xml:space="preserve">PIC: 
</t>
        </r>
        <r>
          <rPr>
            <sz val="9"/>
            <color rgb="FF000000"/>
            <rFont val="Verdana"/>
            <family val="2"/>
          </rPr>
          <t xml:space="preserve">1 = ban notified
</t>
        </r>
        <r>
          <rPr>
            <sz val="9"/>
            <color rgb="FF000000"/>
            <rFont val="Verdana"/>
            <family val="2"/>
          </rPr>
          <t>1 - no consent to import</t>
        </r>
      </text>
    </comment>
    <comment ref="CN1" authorId="1" shapeId="0" xr:uid="{00000000-0006-0000-0000-00004F000000}">
      <text>
        <r>
          <rPr>
            <sz val="9"/>
            <color rgb="FF000000"/>
            <rFont val="Verdana"/>
            <family val="2"/>
          </rPr>
          <t>PIC: No Consent to Import</t>
        </r>
      </text>
    </comment>
    <comment ref="CO1" authorId="1" shapeId="0" xr:uid="{00000000-0006-0000-0000-000050000000}">
      <text>
        <r>
          <rPr>
            <sz val="9"/>
            <color rgb="FF000000"/>
            <rFont val="Verdana"/>
            <family val="2"/>
          </rPr>
          <t xml:space="preserve">FAO. (i)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 xml:space="preserve">(FAO/APPPC Asia Regional Workshop on Practical Aspects of Pesticide Risk assessment and phasing out of HHPs, 19-22 May 2014, Nanjing, China)
</t>
        </r>
        <r>
          <rPr>
            <sz val="9"/>
            <color rgb="FF000000"/>
            <rFont val="Verdana"/>
            <family val="2"/>
          </rPr>
          <t xml:space="preserve">(ii) personal communication from Urantsooj Gombosuren.
</t>
        </r>
        <r>
          <rPr>
            <sz val="9"/>
            <color rgb="FF000000"/>
            <rFont val="Verdana"/>
            <family val="2"/>
          </rPr>
          <t>(iii) PIC Import Response Database</t>
        </r>
      </text>
    </comment>
    <comment ref="CQ1" authorId="1" shapeId="0" xr:uid="{00000000-0006-0000-0000-000051000000}">
      <text>
        <r>
          <rPr>
            <sz val="10"/>
            <color rgb="FF000000"/>
            <rFont val="Verdana"/>
            <family val="2"/>
          </rPr>
          <t>Liste Des Matieres Actives Retirees Au Maroc, Office National de Sécurité Sanitaire des Produits Alimentaires, Royaume du Maroc</t>
        </r>
      </text>
    </comment>
    <comment ref="CR1" authorId="1" shapeId="0" xr:uid="{00000000-0006-0000-0000-000052000000}">
      <text>
        <r>
          <rPr>
            <sz val="9"/>
            <color rgb="FF000000"/>
            <rFont val="Verdana"/>
            <family val="2"/>
          </rPr>
          <t>Deliberação No 001/DNSA/2014. Ministério da Agricultura, Direcção Nacional de Serviços Agrãrios, Repúblic de Moçambique</t>
        </r>
      </text>
    </comment>
    <comment ref="CS1" authorId="1" shapeId="0" xr:uid="{00000000-0006-0000-0000-000053000000}">
      <text>
        <r>
          <rPr>
            <sz val="9"/>
            <color rgb="FF000000"/>
            <rFont val="Verdana"/>
            <family val="2"/>
          </rPr>
          <t xml:space="preserve">Government of Myanmar  Banned Pesticides List, 2014.
</t>
        </r>
        <r>
          <rPr>
            <sz val="9"/>
            <color rgb="FF000000"/>
            <rFont val="Verdana"/>
            <family val="2"/>
          </rPr>
          <t xml:space="preserve">
</t>
        </r>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 xml:space="preserve">(FAO/APPPC Asia Regional Workshop on Practical Aspects of Pesticide Risk assessment and phasing out of HHPs, 19-22 May 2014, Nanjing, China)
</t>
        </r>
        <r>
          <rPr>
            <sz val="9"/>
            <color rgb="FF000000"/>
            <rFont val="Verdana"/>
            <family val="2"/>
          </rPr>
          <t xml:space="preserve">
</t>
        </r>
      </text>
    </comment>
    <comment ref="CT1" authorId="1" shapeId="0" xr:uid="{00000000-0006-0000-0000-000054000000}">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CU1" authorId="1" shapeId="0" xr:uid="{00000000-0006-0000-0000-000055000000}">
      <text>
        <r>
          <rPr>
            <sz val="9"/>
            <color rgb="FF000000"/>
            <rFont val="Verdana"/>
            <family val="2"/>
          </rPr>
          <t xml:space="preserve">List of banned pesticides in Nepal. Registration process and registered pesticides in Nepal. Sahadev Prasad Humagain, Officiating Chief Plant Quarantine and Pesticide Management Centre
</t>
        </r>
        <r>
          <rPr>
            <sz val="9"/>
            <color rgb="FF000000"/>
            <rFont val="Verdana"/>
            <family val="2"/>
          </rPr>
          <t xml:space="preserve">Hariharbhavan, Lalitpur. https://www.npponepal.gov.np 
</t>
        </r>
      </text>
    </comment>
    <comment ref="CV1" authorId="1" shapeId="0" xr:uid="{00000000-0006-0000-0000-000056000000}">
      <text>
        <r>
          <rPr>
            <sz val="9"/>
            <color rgb="FF000000"/>
            <rFont val="Verdana"/>
            <family val="2"/>
          </rPr>
          <t xml:space="preserve">NZ EPA website
</t>
        </r>
        <r>
          <rPr>
            <sz val="9"/>
            <color rgb="FF000000"/>
            <rFont val="Verdana"/>
            <family val="2"/>
          </rPr>
          <t>http://www.epa/govt.nz</t>
        </r>
      </text>
    </comment>
    <comment ref="CW1" authorId="1" shapeId="0" xr:uid="{00000000-0006-0000-0000-000057000000}">
      <text>
        <r>
          <rPr>
            <sz val="9"/>
            <color rgb="FF000000"/>
            <rFont val="Verdana"/>
            <family val="2"/>
          </rPr>
          <t>Resolucion 01-2014. Comisión Nacional de Registro y Control de Sustancias Tóxicas. La Gaceta, Diario Oficial, No. 49. Managua, Jueves 13 de Marzo de 2014.</t>
        </r>
      </text>
    </comment>
    <comment ref="CX1" authorId="3" shapeId="0" xr:uid="{00000000-0006-0000-0000-000058000000}">
      <text>
        <r>
          <rPr>
            <sz val="9"/>
            <color rgb="FF000000"/>
            <rFont val="Verdana"/>
            <family val="2"/>
          </rPr>
          <t xml:space="preserve">FAO COMPILATION DES QUESTIONNAIRES PESTICIDES TRES DANGEREUX  DES PAYS DE L’AFRIQUE DE L’OUEST
</t>
        </r>
        <r>
          <rPr>
            <sz val="9"/>
            <color rgb="FF000000"/>
            <rFont val="Verdana"/>
            <family val="2"/>
          </rPr>
          <t xml:space="preserve">
</t>
        </r>
        <r>
          <rPr>
            <sz val="9"/>
            <color rgb="FF000000"/>
            <rFont val="Verdana"/>
            <family val="2"/>
          </rPr>
          <t xml:space="preserve">FAO Registration Toolkit
</t>
        </r>
        <r>
          <rPr>
            <sz val="9"/>
            <color rgb="FF000000"/>
            <rFont val="Verdana"/>
            <family val="2"/>
          </rPr>
          <t xml:space="preserve">
</t>
        </r>
        <r>
          <rPr>
            <sz val="9"/>
            <color rgb="FF000000"/>
            <rFont val="Verdana"/>
            <family val="2"/>
          </rPr>
          <t xml:space="preserve">1 </t>
        </r>
        <r>
          <rPr>
            <sz val="9"/>
            <color rgb="FF000000"/>
            <rFont val="Verdana"/>
            <family val="2"/>
          </rPr>
          <t>= PIC No Consnet to Import</t>
        </r>
      </text>
    </comment>
    <comment ref="CY1" authorId="1" shapeId="0" xr:uid="{00000000-0006-0000-0000-000059000000}">
      <text>
        <r>
          <rPr>
            <sz val="9"/>
            <color rgb="FF000000"/>
            <rFont val="Verdana"/>
            <family val="2"/>
          </rPr>
          <t xml:space="preserve">PIC: 
</t>
        </r>
        <r>
          <rPr>
            <sz val="9"/>
            <color rgb="FF000000"/>
            <rFont val="Verdana"/>
            <family val="2"/>
          </rPr>
          <t>1- ban notified</t>
        </r>
      </text>
    </comment>
    <comment ref="DA1" authorId="1" shapeId="0" xr:uid="{00000000-0006-0000-0000-00005A000000}">
      <text>
        <r>
          <rPr>
            <sz val="9"/>
            <color rgb="FF000000"/>
            <rFont val="Verdana"/>
            <family val="2"/>
          </rPr>
          <t xml:space="preserve">PIC: 
</t>
        </r>
        <r>
          <rPr>
            <sz val="9"/>
            <color rgb="FF000000"/>
            <rFont val="Verdana"/>
            <family val="2"/>
          </rPr>
          <t xml:space="preserve">1 = ban notified
</t>
        </r>
        <r>
          <rPr>
            <sz val="9"/>
            <color rgb="FFFFC000"/>
            <rFont val="Verdana"/>
            <family val="2"/>
          </rPr>
          <t>1</t>
        </r>
        <r>
          <rPr>
            <sz val="9"/>
            <color rgb="FF000000"/>
            <rFont val="Verdana"/>
            <family val="2"/>
          </rPr>
          <t xml:space="preserve"> = no consent to import</t>
        </r>
      </text>
    </comment>
    <comment ref="DB1" authorId="1" shapeId="0" xr:uid="{00000000-0006-0000-0000-00005B000000}">
      <text>
        <r>
          <rPr>
            <sz val="10"/>
            <color rgb="FF000000"/>
            <rFont val="Tahoma"/>
            <family val="2"/>
          </rPr>
          <t xml:space="preserve">List of pesticides Banned by the Gulf Cooperation Council https://www.mewa.gov.sa/ar/Ministry/Agencies/AgencyofAgriculture/Topics/Pages/oldblock.aspx 
</t>
        </r>
      </text>
    </comment>
    <comment ref="DC1" authorId="1" shapeId="0" xr:uid="{00000000-0006-0000-0000-00005C00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DD1" authorId="1" shapeId="0" xr:uid="{00000000-0006-0000-0000-00005D000000}">
      <text>
        <r>
          <rPr>
            <sz val="9"/>
            <color rgb="FF000000"/>
            <rFont val="Verdana"/>
            <family val="2"/>
          </rPr>
          <t xml:space="preserve">Palestinian Authority. List of banned pesticides, 2011, Ministry of Agriculture website; lists of approved pesticides for 2013-14 and 2015-16. See Watts M, Roberts-Davis T, Aidy H. 2016. </t>
        </r>
        <r>
          <rPr>
            <i/>
            <sz val="9"/>
            <color rgb="FF000000"/>
            <rFont val="Verdana"/>
            <family val="2"/>
          </rPr>
          <t>Pesticides and Agroecology in the Occupied West Ban</t>
        </r>
        <r>
          <rPr>
            <sz val="9"/>
            <color rgb="FF000000"/>
            <rFont val="Verdana"/>
            <family val="2"/>
          </rPr>
          <t>k.  PAN Asia Pacific and Arab Group for the Protection of Nature</t>
        </r>
        <r>
          <rPr>
            <b/>
            <sz val="9"/>
            <color rgb="FF000000"/>
            <rFont val="Verdana"/>
            <family val="2"/>
          </rPr>
          <t>.</t>
        </r>
        <r>
          <rPr>
            <sz val="9"/>
            <color rgb="FF000000"/>
            <rFont val="Verdana"/>
            <family val="2"/>
          </rPr>
          <t xml:space="preserve">
</t>
        </r>
      </text>
    </comment>
    <comment ref="DE1" authorId="1" shapeId="0" xr:uid="{00000000-0006-0000-0000-00005E000000}">
      <text>
        <r>
          <rPr>
            <sz val="9"/>
            <color rgb="FF000000"/>
            <rFont val="Verdana"/>
            <family val="2"/>
          </rPr>
          <t xml:space="preserve">PIC: 
</t>
        </r>
        <r>
          <rPr>
            <sz val="9"/>
            <color rgb="FF000000"/>
            <rFont val="Verdana"/>
            <family val="2"/>
          </rPr>
          <t xml:space="preserve">1 = ban notified
</t>
        </r>
        <r>
          <rPr>
            <sz val="9"/>
            <color rgb="FFFFC000"/>
            <rFont val="Verdana"/>
            <family val="2"/>
          </rPr>
          <t>1</t>
        </r>
        <r>
          <rPr>
            <sz val="9"/>
            <color rgb="FF000000"/>
            <rFont val="Verdana"/>
            <family val="2"/>
          </rPr>
          <t xml:space="preserve"> = no consent to import</t>
        </r>
      </text>
    </comment>
    <comment ref="DF1" authorId="1" shapeId="0" xr:uid="{00000000-0006-0000-0000-00005F000000}">
      <text>
        <r>
          <rPr>
            <sz val="9"/>
            <color rgb="FF000000"/>
            <rFont val="Verdana"/>
            <family val="2"/>
          </rPr>
          <t xml:space="preserve">Mowbray D, Tom J.2005. Papua New Guinea National Profile of Chemical management 2000-2004 </t>
        </r>
      </text>
    </comment>
    <comment ref="DG1" authorId="1" shapeId="0" xr:uid="{00000000-0006-0000-0000-000060000000}">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DH1" authorId="1" shapeId="0" xr:uid="{00000000-0006-0000-0000-000061000000}">
      <text>
        <r>
          <rPr>
            <sz val="9"/>
            <color rgb="FF000000"/>
            <rFont val="Verdana"/>
            <family val="2"/>
          </rPr>
          <t xml:space="preserve">PIC: 
</t>
        </r>
        <r>
          <rPr>
            <sz val="9"/>
            <color rgb="FF000000"/>
            <rFont val="Verdana"/>
            <family val="2"/>
          </rPr>
          <t xml:space="preserve">1 = ban notified
</t>
        </r>
        <r>
          <rPr>
            <sz val="9"/>
            <color rgb="FFFFC000"/>
            <rFont val="Verdana"/>
            <family val="2"/>
          </rPr>
          <t xml:space="preserve">1 </t>
        </r>
        <r>
          <rPr>
            <sz val="9"/>
            <color rgb="FF000000"/>
            <rFont val="Verdana"/>
            <family val="2"/>
          </rPr>
          <t>= no consent to import</t>
        </r>
      </text>
    </comment>
    <comment ref="DI1" authorId="1" shapeId="0" xr:uid="{00000000-0006-0000-0000-000062000000}">
      <text>
        <r>
          <rPr>
            <sz val="9"/>
            <color rgb="FF000000"/>
            <rFont val="Verdana"/>
            <family val="2"/>
          </rPr>
          <t>Banned and Restricted Pesticides in the Philippines. As at 13th Feb 2019. http://fpa.da.gov.ph/index.php/regulatory/pesticide-division</t>
        </r>
      </text>
    </comment>
    <comment ref="DJ1" authorId="1" shapeId="0" xr:uid="{00000000-0006-0000-0000-000063000000}">
      <text>
        <r>
          <rPr>
            <sz val="10"/>
            <color rgb="FF000000"/>
            <rFont val="Tahoma"/>
            <family val="2"/>
          </rPr>
          <t xml:space="preserve">List of pesticides Banned by the Gulf Cooperation Council https://www.mewa.gov.sa/ar/Ministry/Agencies/AgencyofAgriculture/Topics/Pages/oldblock.aspx 
</t>
        </r>
      </text>
    </comment>
    <comment ref="DK1" authorId="1" shapeId="0" xr:uid="{00000000-0006-0000-0000-000064000000}">
      <text>
        <r>
          <rPr>
            <sz val="9"/>
            <color rgb="FF000000"/>
            <rFont val="Verdana"/>
            <family val="2"/>
          </rPr>
          <t xml:space="preserve">
</t>
        </r>
        <r>
          <rPr>
            <sz val="9"/>
            <color rgb="FF000000"/>
            <rFont val="Verdana"/>
            <family val="2"/>
          </rPr>
          <t xml:space="preserve">PIC:No Consent to Import
</t>
        </r>
      </text>
    </comment>
    <comment ref="DL1" authorId="1" shapeId="0" xr:uid="{00000000-0006-0000-0000-000065000000}">
      <text>
        <r>
          <rPr>
            <sz val="9"/>
            <color rgb="FF000000"/>
            <rFont val="Verdana"/>
            <family val="2"/>
          </rPr>
          <t xml:space="preserve">
</t>
        </r>
        <r>
          <rPr>
            <sz val="9"/>
            <color rgb="FF000000"/>
            <rFont val="Verdana"/>
            <family val="2"/>
          </rPr>
          <t xml:space="preserve">PIC: No Consent to Import
</t>
        </r>
      </text>
    </comment>
    <comment ref="DM1" authorId="1" shapeId="0" xr:uid="{00000000-0006-0000-0000-000066000000}">
      <text>
        <r>
          <rPr>
            <sz val="10"/>
            <color rgb="FF000000"/>
            <rFont val="Verdana"/>
            <family val="2"/>
          </rPr>
          <t xml:space="preserve">St Christopher and Nevis - Pesticide and Toxic Chemical Control, revised 2009  </t>
        </r>
        <r>
          <rPr>
            <u/>
            <sz val="10"/>
            <color rgb="FF000000"/>
            <rFont val="Verdana"/>
            <family val="2"/>
          </rPr>
          <t>http://extwprlegs1.fao.org/docs/pdf/stk170712.pdf</t>
        </r>
        <r>
          <rPr>
            <sz val="10"/>
            <color rgb="FF000000"/>
            <rFont val="Verdana"/>
            <family val="2"/>
          </rPr>
          <t xml:space="preserve"> </t>
        </r>
        <r>
          <rPr>
            <sz val="10"/>
            <color rgb="FF000000"/>
            <rFont val="Verdana"/>
            <family val="2"/>
          </rPr>
          <t xml:space="preserve">
</t>
        </r>
      </text>
    </comment>
    <comment ref="DN1" authorId="1" shapeId="0" xr:uid="{00000000-0006-0000-0000-000067000000}">
      <text>
        <r>
          <rPr>
            <sz val="10"/>
            <color rgb="FF000000"/>
            <rFont val="Verdana"/>
            <family val="2"/>
          </rPr>
          <t xml:space="preserve">St Lucia – Pesticide and Toxic Chemical Control , revised edition 2005. </t>
        </r>
        <r>
          <rPr>
            <u/>
            <sz val="10"/>
            <color rgb="FF000000"/>
            <rFont val="Verdana"/>
            <family val="2"/>
          </rPr>
          <t>http://www.govt.lc/media.govt.lc/www/resources/legislation/PesticidesAndToxicChemicalControlAct.pdf</t>
        </r>
        <r>
          <rPr>
            <sz val="10"/>
            <color rgb="FF000000"/>
            <rFont val="Verdana"/>
            <family val="2"/>
          </rPr>
          <t xml:space="preserve"> 
</t>
        </r>
      </text>
    </comment>
    <comment ref="DO1" authorId="1" shapeId="0" xr:uid="{00000000-0006-0000-0000-000068000000}">
      <text>
        <r>
          <rPr>
            <sz val="9"/>
            <color rgb="FF000000"/>
            <rFont val="Verdana"/>
            <family val="2"/>
          </rPr>
          <t>PIC: No Consent to Import</t>
        </r>
      </text>
    </comment>
    <comment ref="DP1" authorId="1" shapeId="0" xr:uid="{00000000-0006-0000-0000-000069000000}">
      <text>
        <r>
          <rPr>
            <sz val="9"/>
            <color rgb="FF000000"/>
            <rFont val="Verdana"/>
            <family val="2"/>
          </rPr>
          <t>PIC: No Consent to Import</t>
        </r>
      </text>
    </comment>
    <comment ref="DQ1" authorId="1" shapeId="0" xr:uid="{00000000-0006-0000-0000-00006A000000}">
      <text>
        <r>
          <rPr>
            <sz val="10"/>
            <color rgb="FF000000"/>
            <rFont val="Tahoma"/>
            <family val="2"/>
          </rPr>
          <t xml:space="preserve">Saudi Food &amp; Drug Authority, 2015
</t>
        </r>
      </text>
    </comment>
    <comment ref="DR1" authorId="1" shapeId="0" xr:uid="{00000000-0006-0000-0000-00006B000000}">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DS1" authorId="1" shapeId="0" xr:uid="{00000000-0006-0000-0000-00006C000000}">
      <text>
        <r>
          <rPr>
            <sz val="9"/>
            <color rgb="FF000000"/>
            <rFont val="Verdana"/>
            <family val="2"/>
          </rPr>
          <t xml:space="preserve">PIC:
</t>
        </r>
        <r>
          <rPr>
            <sz val="9"/>
            <color rgb="FF000000"/>
            <rFont val="Verdana"/>
            <family val="2"/>
          </rPr>
          <t xml:space="preserve">1= ban notified
</t>
        </r>
        <r>
          <rPr>
            <sz val="9"/>
            <color rgb="FFFFC000"/>
            <rFont val="Verdana"/>
            <family val="2"/>
          </rPr>
          <t xml:space="preserve">1 </t>
        </r>
        <r>
          <rPr>
            <sz val="9"/>
            <color rgb="FF000000"/>
            <rFont val="Verdana"/>
            <family val="2"/>
          </rPr>
          <t>= no consent to import</t>
        </r>
      </text>
    </comment>
    <comment ref="DT1" authorId="1" shapeId="0" xr:uid="{00000000-0006-0000-0000-00006D000000}">
      <text>
        <r>
          <rPr>
            <sz val="10"/>
            <color rgb="FF000000"/>
            <rFont val="Tahoma"/>
            <family val="2"/>
          </rPr>
          <t>FAO Pestcide Registration Toolkit</t>
        </r>
      </text>
    </comment>
    <comment ref="DV1" authorId="1" shapeId="0" xr:uid="{00000000-0006-0000-0000-00006E000000}">
      <text>
        <r>
          <rPr>
            <sz val="9"/>
            <color rgb="FF000000"/>
            <rFont val="Verdana"/>
            <family val="2"/>
          </rPr>
          <t>No.879. Prohibition on the Import, Export, Possession, Acquisition, Sale, Use and Disposal of Agricultural Remedies. Department of Agriculture, 29 July 2016. No. 40169.</t>
        </r>
      </text>
    </comment>
    <comment ref="DW1" authorId="1" shapeId="0" xr:uid="{00000000-0006-0000-0000-00006F000000}">
      <text>
        <r>
          <rPr>
            <sz val="9"/>
            <color rgb="FF000000"/>
            <rFont val="Verdana"/>
            <family val="2"/>
          </rPr>
          <t>Table 1: List of banned and severely restricted pesticides in Sri Lanka with the year of implementation and the year of legal declaration. Provided by Jayakody Sumith, Government of Sri Lanka</t>
        </r>
      </text>
    </comment>
    <comment ref="DX1" authorId="1" shapeId="0" xr:uid="{00000000-0006-0000-0000-000070000000}">
      <text>
        <r>
          <rPr>
            <sz val="9"/>
            <color rgb="FF000000"/>
            <rFont val="Verdana"/>
            <family val="2"/>
          </rPr>
          <t xml:space="preserve">PIC: No Consent to Import
</t>
        </r>
      </text>
    </comment>
    <comment ref="DY1" authorId="1" shapeId="0" xr:uid="{00000000-0006-0000-0000-000071000000}">
      <text>
        <r>
          <rPr>
            <sz val="9"/>
            <color rgb="FF000000"/>
            <rFont val="Verdana"/>
            <family val="2"/>
          </rPr>
          <t>List of Prohibited Pesticides in Suriname. Provided by Carmen van Dijk.</t>
        </r>
      </text>
    </comment>
    <comment ref="DZ1" authorId="1" shapeId="0" xr:uid="{00000000-0006-0000-0000-000072000000}">
      <text>
        <r>
          <rPr>
            <sz val="9"/>
            <color rgb="FF000000"/>
            <rFont val="Verdana"/>
            <family val="2"/>
          </rPr>
          <t>PIC: Notification of bans</t>
        </r>
      </text>
    </comment>
    <comment ref="EA1" authorId="2" shapeId="0" xr:uid="{00000000-0006-0000-0000-000073000000}">
      <text>
        <r>
          <rPr>
            <sz val="10"/>
            <color rgb="FF000000"/>
            <rFont val="Verdana"/>
            <family val="2"/>
          </rPr>
          <t xml:space="preserve">814.82  Ordinance on the Rotterdam Convention on the Prior Informed Consent Procedure for Certain Chemicals in International Trade. (PIC Ordinance, ChemPICO) of 10 November 2004 (Status as of 1 September 2018) 
</t>
        </r>
      </text>
    </comment>
    <comment ref="EB1" authorId="1" shapeId="0" xr:uid="{00000000-0006-0000-0000-000074000000}">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ED1" authorId="1" shapeId="0" xr:uid="{00000000-0006-0000-0000-000075000000}">
      <text>
        <r>
          <rPr>
            <sz val="9"/>
            <color rgb="FF000000"/>
            <rFont val="Verdana"/>
            <family val="2"/>
          </rPr>
          <t>PIC: No Consent to Import</t>
        </r>
      </text>
    </comment>
    <comment ref="EE1" authorId="1" shapeId="0" xr:uid="{00000000-0006-0000-0000-000076000000}">
      <text>
        <r>
          <rPr>
            <sz val="9"/>
            <color rgb="FF000000"/>
            <rFont val="Verdana"/>
            <family val="2"/>
          </rPr>
          <t xml:space="preserve">PIC: 
</t>
        </r>
        <r>
          <rPr>
            <sz val="9"/>
            <color rgb="FF000000"/>
            <rFont val="Verdana"/>
            <family val="2"/>
          </rPr>
          <t xml:space="preserve">1 = ban notified </t>
        </r>
      </text>
    </comment>
    <comment ref="EF1" authorId="1" shapeId="0" xr:uid="{00000000-0006-0000-0000-000077000000}">
      <text>
        <r>
          <rPr>
            <sz val="10"/>
            <color rgb="FF000000"/>
            <rFont val="Tahoma"/>
            <family val="2"/>
          </rPr>
          <t xml:space="preserve">PIC:
</t>
        </r>
        <r>
          <rPr>
            <sz val="10"/>
            <color rgb="FF000000"/>
            <rFont val="Tahoma"/>
            <family val="2"/>
          </rPr>
          <t xml:space="preserve">1 = ban notified
</t>
        </r>
        <r>
          <rPr>
            <sz val="10"/>
            <color rgb="FF000000"/>
            <rFont val="Tahoma"/>
            <family val="2"/>
          </rPr>
          <t>1</t>
        </r>
        <r>
          <rPr>
            <sz val="10"/>
            <color rgb="FF000000"/>
            <rFont val="Tahoma"/>
            <family val="2"/>
          </rPr>
          <t xml:space="preserve"> = no consent to import
</t>
        </r>
        <r>
          <rPr>
            <sz val="10"/>
            <color rgb="FF000000"/>
            <rFont val="Tahoma"/>
            <family val="2"/>
          </rPr>
          <t xml:space="preserve">
</t>
        </r>
        <r>
          <rPr>
            <sz val="10"/>
            <color rgb="FF000000"/>
            <rFont val="Tahoma"/>
            <family val="2"/>
          </rPr>
          <t>FAO Pesticide Registration Toolkit</t>
        </r>
      </text>
    </comment>
    <comment ref="EG1" authorId="1" shapeId="0" xr:uid="{00000000-0006-0000-0000-000078000000}">
      <text>
        <r>
          <rPr>
            <sz val="9"/>
            <color rgb="FF000000"/>
            <rFont val="Verdana"/>
            <family val="2"/>
          </rPr>
          <t>PIC: No Consent to Import</t>
        </r>
      </text>
    </comment>
    <comment ref="EH1" authorId="1" shapeId="0" xr:uid="{00000000-0006-0000-0000-000079000000}">
      <text>
        <r>
          <rPr>
            <sz val="9"/>
            <color rgb="FF000000"/>
            <rFont val="Verdana"/>
            <family val="2"/>
          </rPr>
          <t xml:space="preserve">PIC: 
</t>
        </r>
        <r>
          <rPr>
            <sz val="9"/>
            <color rgb="FF000000"/>
            <rFont val="Verdana"/>
            <family val="2"/>
          </rPr>
          <t xml:space="preserve">1= ban notified
</t>
        </r>
        <r>
          <rPr>
            <sz val="9"/>
            <color rgb="FFFFC000"/>
            <rFont val="Verdana"/>
            <family val="2"/>
          </rPr>
          <t>1</t>
        </r>
        <r>
          <rPr>
            <sz val="9"/>
            <color rgb="FF000000"/>
            <rFont val="Verdana"/>
            <family val="2"/>
          </rPr>
          <t xml:space="preserve"> = no consent to import</t>
        </r>
      </text>
    </comment>
    <comment ref="EI1" authorId="1" shapeId="0" xr:uid="{00000000-0006-0000-0000-00007A000000}">
      <text>
        <r>
          <rPr>
            <sz val="9"/>
            <color rgb="FF000000"/>
            <rFont val="Verdana"/>
            <family val="2"/>
          </rPr>
          <t>PIC: No Consent to Import</t>
        </r>
      </text>
    </comment>
    <comment ref="EJ1" authorId="1" shapeId="0" xr:uid="{00000000-0006-0000-0000-00007B000000}">
      <text>
        <r>
          <rPr>
            <sz val="9"/>
            <color rgb="FF000000"/>
            <rFont val="Verdana"/>
            <family val="2"/>
          </rPr>
          <t xml:space="preserve">PIC:
</t>
        </r>
        <r>
          <rPr>
            <sz val="9"/>
            <color rgb="FF000000"/>
            <rFont val="Verdana"/>
            <family val="2"/>
          </rPr>
          <t xml:space="preserve">1 = ban notified
</t>
        </r>
        <r>
          <rPr>
            <sz val="9"/>
            <color rgb="FFFFC000"/>
            <rFont val="Verdana"/>
            <family val="2"/>
          </rPr>
          <t>1</t>
        </r>
        <r>
          <rPr>
            <sz val="9"/>
            <color rgb="FF000000"/>
            <rFont val="Verdana"/>
            <family val="2"/>
          </rPr>
          <t xml:space="preserve"> = no Consent to Import
</t>
        </r>
      </text>
    </comment>
    <comment ref="EK1" authorId="1" shapeId="0" xr:uid="{00000000-0006-0000-0000-00007C000000}">
      <text>
        <r>
          <rPr>
            <sz val="9"/>
            <color rgb="FF000000"/>
            <rFont val="Verdana"/>
            <family val="2"/>
          </rPr>
          <t>PIC: No Consent to Import</t>
        </r>
      </text>
    </comment>
    <comment ref="EL1" authorId="1" shapeId="0" xr:uid="{00000000-0006-0000-0000-00007D000000}">
      <text>
        <r>
          <rPr>
            <sz val="10"/>
            <color rgb="FF000000"/>
            <rFont val="Tahoma"/>
            <family val="2"/>
          </rPr>
          <t xml:space="preserve">List of pesticides Banned by the Gulf Cooperation Council https://www.mewa.gov.sa/ar/Ministry/Agencies/AgencyofAgriculture/Topics/Pages/oldblock.aspx 
</t>
        </r>
      </text>
    </comment>
    <comment ref="EM1" authorId="1" shapeId="0" xr:uid="{00000000-0006-0000-0000-00007E000000}">
      <text>
        <r>
          <rPr>
            <sz val="9"/>
            <color rgb="FF000000"/>
            <rFont val="Verdana"/>
            <family val="2"/>
          </rPr>
          <t xml:space="preserve">
</t>
        </r>
        <r>
          <rPr>
            <sz val="10"/>
            <color rgb="FF000000"/>
            <rFont val="Verdana"/>
            <family val="2"/>
          </rPr>
          <t> </t>
        </r>
        <r>
          <rPr>
            <sz val="10"/>
            <color rgb="FF000000"/>
            <rFont val="Verdana"/>
            <family val="2"/>
          </rPr>
          <t>EU-PIC: Notification of Bans. ECHA, Chemicals subject to PIC, </t>
        </r>
        <r>
          <rPr>
            <u/>
            <sz val="10"/>
            <color rgb="FF000000"/>
            <rFont val="Verdana"/>
            <family val="2"/>
          </rPr>
          <t>https://echa.europa.eu/information-on-chemicals/pic/chemicals</t>
        </r>
        <r>
          <rPr>
            <sz val="10"/>
            <color rgb="FF000000"/>
            <rFont val="Verdana"/>
            <family val="2"/>
          </rPr>
          <t> selected: Annex 1 + pesticides + banned (downloaded 22 August 2024) AND POPs</t>
        </r>
      </text>
    </comment>
    <comment ref="EN1" authorId="4" shapeId="0" xr:uid="{00000000-0006-0000-0000-00007F000000}">
      <text>
        <r>
          <rPr>
            <b/>
            <sz val="9"/>
            <color rgb="FF000000"/>
            <rFont val="Verdana"/>
            <family val="2"/>
          </rPr>
          <t>E</t>
        </r>
        <r>
          <rPr>
            <sz val="9"/>
            <color rgb="FF000000"/>
            <rFont val="Verdana"/>
            <family val="2"/>
          </rPr>
          <t xml:space="preserve">U Pesticides Database
</t>
        </r>
        <r>
          <rPr>
            <sz val="9"/>
            <color rgb="FF000000"/>
            <rFont val="Verdana"/>
            <family val="2"/>
          </rPr>
          <t>http://ec.europa.eu/sanco_pesticides/public/?event=activesubstance.selection</t>
        </r>
        <r>
          <rPr>
            <b/>
            <sz val="9"/>
            <color rgb="FF000000"/>
            <rFont val="Verdana"/>
            <family val="2"/>
          </rPr>
          <t xml:space="preserve">
</t>
        </r>
        <r>
          <rPr>
            <sz val="9"/>
            <color rgb="FF000000"/>
            <rFont val="Verdana"/>
            <family val="2"/>
          </rPr>
          <t xml:space="preserve">
</t>
        </r>
      </text>
    </comment>
    <comment ref="EO1" authorId="1" shapeId="0" xr:uid="{00000000-0006-0000-0000-000080000000}">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EP1" authorId="1" shapeId="0" xr:uid="{00000000-0006-0000-0000-000081000000}">
      <text>
        <r>
          <rPr>
            <sz val="10"/>
            <color rgb="FF000000"/>
            <rFont val="Tahoma"/>
            <family val="2"/>
          </rPr>
          <t xml:space="preserve">i) US EPA chemsearch: https://iaspub.epa.gov/apex/pesticides/f?p=chemicalsearch:1
</t>
        </r>
        <r>
          <rPr>
            <sz val="10"/>
            <color rgb="FF000000"/>
            <rFont val="Tahoma"/>
            <family val="2"/>
          </rPr>
          <t xml:space="preserve">
</t>
        </r>
        <r>
          <rPr>
            <sz val="10"/>
            <color rgb="FF000000"/>
            <rFont val="Tahoma"/>
            <family val="2"/>
          </rPr>
          <t xml:space="preserve">ii) OEHHA: https://oehha.ca.gov/chemicals 
</t>
        </r>
        <r>
          <rPr>
            <sz val="10"/>
            <color rgb="FF000000"/>
            <rFont val="Tahoma"/>
            <family val="2"/>
          </rPr>
          <t xml:space="preserve">
</t>
        </r>
        <r>
          <rPr>
            <sz val="10"/>
            <color rgb="FF000000"/>
            <rFont val="Tahoma"/>
            <family val="2"/>
          </rPr>
          <t xml:space="preserve">iii) Suspended Cancelled and Restricted pesticides, US EPA. https://nepis.epa.gov/
</t>
        </r>
        <r>
          <rPr>
            <sz val="10"/>
            <color rgb="FF000000"/>
            <rFont val="Tahoma"/>
            <family val="2"/>
          </rPr>
          <t xml:space="preserve">
</t>
        </r>
        <r>
          <rPr>
            <sz val="10"/>
            <color rgb="FF000000"/>
            <rFont val="Tahoma"/>
            <family val="2"/>
          </rPr>
          <t xml:space="preserve">iv) Donley 2019. The US lags behind other agricultural nations in banning harmful pesticides. </t>
        </r>
        <r>
          <rPr>
            <sz val="10"/>
            <color rgb="FF000000"/>
            <rFont val="Verdana"/>
            <family val="2"/>
          </rPr>
          <t xml:space="preserve">Environmental Health (2019) 18:44 https://doi.org/10.1186/s12940-019-0488-0 
</t>
        </r>
      </text>
    </comment>
    <comment ref="ES1" authorId="1" shapeId="0" xr:uid="{00000000-0006-0000-0000-000082000000}">
      <text>
        <r>
          <rPr>
            <sz val="10"/>
            <color rgb="FF000000"/>
            <rFont val="Tahoma"/>
            <family val="2"/>
          </rPr>
          <t xml:space="preserve">PIC:
</t>
        </r>
        <r>
          <rPr>
            <sz val="10"/>
            <color rgb="FF000000"/>
            <rFont val="Tahoma"/>
            <family val="2"/>
          </rPr>
          <t xml:space="preserve">1 = ban notified
</t>
        </r>
        <r>
          <rPr>
            <sz val="10"/>
            <color rgb="FFFFC000"/>
            <rFont val="Tahoma"/>
            <family val="2"/>
          </rPr>
          <t xml:space="preserve">1 </t>
        </r>
        <r>
          <rPr>
            <sz val="10"/>
            <color rgb="FF000000"/>
            <rFont val="Tahoma"/>
            <family val="2"/>
          </rPr>
          <t>= no consent to import</t>
        </r>
      </text>
    </comment>
    <comment ref="ET1" authorId="1" shapeId="0" xr:uid="{00000000-0006-0000-0000-000083000000}">
      <text>
        <r>
          <rPr>
            <sz val="9"/>
            <color rgb="FF000000"/>
            <rFont val="Verdana"/>
            <family val="2"/>
          </rPr>
          <t xml:space="preserve">Ministry of Agriculture and Rural Development, Annex 3, Pesticides Banned in Vietnam. Ministry of Agriculture, Hanoi, 2017. Document 278/QD-BNN-BVTV. </t>
        </r>
      </text>
    </comment>
    <comment ref="EU1" authorId="1" shapeId="0" xr:uid="{00000000-0006-0000-0000-000084000000}">
      <text>
        <r>
          <rPr>
            <sz val="9"/>
            <color rgb="FF000000"/>
            <rFont val="Verdana"/>
            <family val="2"/>
          </rPr>
          <t xml:space="preserve">PIC: No Consent to Import
</t>
        </r>
      </text>
    </comment>
    <comment ref="EV1" authorId="1" shapeId="0" xr:uid="{00000000-0006-0000-0000-000085000000}">
      <text>
        <r>
          <rPr>
            <sz val="9"/>
            <color rgb="FF000000"/>
            <rFont val="Verdana"/>
            <family val="2"/>
          </rPr>
          <t>PIC: No Consent to Import</t>
        </r>
      </text>
    </comment>
    <comment ref="EW1" authorId="1" shapeId="0" xr:uid="{00000000-0006-0000-0000-000086000000}">
      <text>
        <r>
          <rPr>
            <sz val="9"/>
            <color rgb="FF000000"/>
            <rFont val="Verdana"/>
            <family val="2"/>
          </rPr>
          <t>pers comm July 2015 from Pesticides Registration Officer, Ministry of Agriculture, Mechanisation and Irrigation Development</t>
        </r>
      </text>
    </comment>
    <comment ref="EJ3" authorId="5" shapeId="0" xr:uid="{00000000-0006-0000-0000-000087000000}">
      <text>
        <r>
          <rPr>
            <sz val="10"/>
            <color rgb="FF000000"/>
            <rFont val="Verdana"/>
            <family val="2"/>
          </rPr>
          <t xml:space="preserve">List of prohibited hazardous active substances: https://www.tarimorman.gov.tr/GKGM/Belgeler/DB_Bitki_Koruma_Urunleri/yasakli_aktifler. xls. 
</t>
        </r>
        <r>
          <rPr>
            <sz val="10"/>
            <color rgb="FF000000"/>
            <rFont val="Tahoma"/>
            <family val="2"/>
          </rPr>
          <t>In: UNEP-FAO-RC-CRC.18-TG-10-Chlorfenvinphos.</t>
        </r>
      </text>
    </comment>
    <comment ref="ET7" authorId="1" shapeId="0" xr:uid="{00000000-0006-0000-0000-000088000000}">
      <text>
        <r>
          <rPr>
            <sz val="9"/>
            <color rgb="FF000000"/>
            <rFont val="Verdana"/>
            <family val="2"/>
          </rPr>
          <t xml:space="preserve">Ministry of Agriculture, Hanoi, 2017. Document 278/QD-BNN-BVTV
</t>
        </r>
      </text>
    </comment>
    <comment ref="AX9" authorId="1" shapeId="0" xr:uid="{00000000-0006-0000-0000-000089000000}">
      <text>
        <r>
          <rPr>
            <sz val="9"/>
            <color rgb="FF000000"/>
            <rFont val="Verdana"/>
            <family val="2"/>
          </rPr>
          <t xml:space="preserve">Not included in EU database or PPDD so taken as not approved
</t>
        </r>
      </text>
    </comment>
    <comment ref="EN9" authorId="1" shapeId="0" xr:uid="{00000000-0006-0000-0000-00008A000000}">
      <text>
        <r>
          <rPr>
            <sz val="9"/>
            <color rgb="FF000000"/>
            <rFont val="Verdana"/>
            <family val="2"/>
          </rPr>
          <t xml:space="preserve">Not included in EU database or PPDD so taken as not approved
</t>
        </r>
      </text>
    </comment>
    <comment ref="AX10" authorId="1" shapeId="0" xr:uid="{00000000-0006-0000-0000-00008B000000}">
      <text>
        <r>
          <rPr>
            <sz val="9"/>
            <color rgb="FF000000"/>
            <rFont val="Verdana"/>
            <family val="2"/>
          </rPr>
          <t xml:space="preserve">Not included in EU or PPDB so taken as not approved
</t>
        </r>
      </text>
    </comment>
    <comment ref="EN10" authorId="1" shapeId="0" xr:uid="{00000000-0006-0000-0000-00008C000000}">
      <text>
        <r>
          <rPr>
            <sz val="9"/>
            <color rgb="FF000000"/>
            <rFont val="Verdana"/>
            <family val="2"/>
          </rPr>
          <t xml:space="preserve">Not included in EU or PPDB so taken as not approved
</t>
        </r>
      </text>
    </comment>
    <comment ref="CK13" authorId="1" shapeId="0" xr:uid="{00000000-0006-0000-0000-00008D000000}">
      <text>
        <r>
          <rPr>
            <sz val="9"/>
            <color rgb="FF000000"/>
            <rFont val="Verdana"/>
            <family val="2"/>
          </rPr>
          <t>PIC: ban notified</t>
        </r>
      </text>
    </comment>
    <comment ref="AX16" authorId="1" shapeId="0" xr:uid="{00000000-0006-0000-0000-00008E000000}">
      <text>
        <r>
          <rPr>
            <sz val="10"/>
            <color rgb="FF000000"/>
            <rFont val="Verdana"/>
            <family val="2"/>
          </rPr>
          <t>Not included in EU database but in  PPDD as not approved</t>
        </r>
        <r>
          <rPr>
            <sz val="10"/>
            <color rgb="FF000000"/>
            <rFont val="Verdana"/>
            <family val="2"/>
          </rPr>
          <t xml:space="preserve">
</t>
        </r>
      </text>
    </comment>
    <comment ref="EN16" authorId="1" shapeId="0" xr:uid="{00000000-0006-0000-0000-00008F000000}">
      <text>
        <r>
          <rPr>
            <sz val="10"/>
            <color rgb="FF000000"/>
            <rFont val="Verdana"/>
            <family val="2"/>
          </rPr>
          <t>Not included in EU database but in  PPDD as not approved</t>
        </r>
        <r>
          <rPr>
            <sz val="10"/>
            <color rgb="FF000000"/>
            <rFont val="Verdana"/>
            <family val="2"/>
          </rPr>
          <t xml:space="preserve">
</t>
        </r>
      </text>
    </comment>
    <comment ref="AX19" authorId="1" shapeId="0" xr:uid="{00000000-0006-0000-0000-000090000000}">
      <text>
        <r>
          <rPr>
            <sz val="9"/>
            <color rgb="FF000000"/>
            <rFont val="Verdana"/>
            <family val="2"/>
          </rPr>
          <t xml:space="preserve">Not in EU but not approved in PBDD
</t>
        </r>
      </text>
    </comment>
    <comment ref="EN19" authorId="1" shapeId="0" xr:uid="{00000000-0006-0000-0000-000091000000}">
      <text>
        <r>
          <rPr>
            <sz val="9"/>
            <color rgb="FF000000"/>
            <rFont val="Verdana"/>
            <family val="2"/>
          </rPr>
          <t xml:space="preserve">Not in EU but not approved in PBDD
</t>
        </r>
      </text>
    </comment>
    <comment ref="AX20" authorId="5" shapeId="0" xr:uid="{00000000-0006-0000-0000-000092000000}">
      <text>
        <r>
          <rPr>
            <sz val="10"/>
            <color rgb="FF000000"/>
            <rFont val="Tahoma"/>
            <family val="2"/>
          </rPr>
          <t>Not in EU database but in PPDB as not approved in EU and UK</t>
        </r>
      </text>
    </comment>
    <comment ref="EN20" authorId="5" shapeId="0" xr:uid="{00000000-0006-0000-0000-000093000000}">
      <text>
        <r>
          <rPr>
            <sz val="10"/>
            <color rgb="FF000000"/>
            <rFont val="Tahoma"/>
            <family val="2"/>
          </rPr>
          <t>Not in EU database but in PPDB as not approved in EU and UK</t>
        </r>
      </text>
    </comment>
    <comment ref="H21" authorId="2" shapeId="0" xr:uid="{00000000-0006-0000-0000-000094000000}">
      <text>
        <r>
          <rPr>
            <b/>
            <sz val="10"/>
            <color rgb="FF000000"/>
            <rFont val="Tahoma"/>
            <family val="2"/>
          </rPr>
          <t>PIC: No consent to import</t>
        </r>
      </text>
    </comment>
    <comment ref="AG21" authorId="1" shapeId="0" xr:uid="{00000000-0006-0000-0000-000095000000}">
      <text>
        <r>
          <rPr>
            <sz val="9"/>
            <color rgb="FF000000"/>
            <rFont val="Verdana"/>
            <family val="2"/>
          </rPr>
          <t xml:space="preserve">21/12/1991 CANCELADO RES 1271
</t>
        </r>
        <r>
          <rPr>
            <sz val="9"/>
            <color rgb="FF000000"/>
            <rFont val="Verdana"/>
            <family val="2"/>
          </rPr>
          <t xml:space="preserve">
</t>
        </r>
        <r>
          <rPr>
            <sz val="9"/>
            <color rgb="FF000000"/>
            <rFont val="Verdana"/>
            <family val="2"/>
          </rPr>
          <t>SAICM GRULAC Coordinator Group Survey on the Status of HHP in Latin America 2014</t>
        </r>
      </text>
    </comment>
    <comment ref="CA21" authorId="1" shapeId="0" xr:uid="{00000000-0006-0000-0000-000096000000}">
      <text>
        <r>
          <rPr>
            <sz val="10"/>
            <color rgb="FF000000"/>
            <rFont val="Tahoma"/>
            <family val="2"/>
          </rPr>
          <t>Interim decision</t>
        </r>
      </text>
    </comment>
    <comment ref="CM21" authorId="1" shapeId="0" xr:uid="{00000000-0006-0000-0000-000097000000}">
      <text>
        <r>
          <rPr>
            <sz val="10"/>
            <color rgb="FF000000"/>
            <rFont val="Tahoma"/>
            <family val="2"/>
          </rPr>
          <t xml:space="preserve">Import banned by presidential decree and there is no national production.
</t>
        </r>
        <r>
          <rPr>
            <sz val="10"/>
            <color rgb="FF000000"/>
            <rFont val="Verdana"/>
            <family val="2"/>
          </rPr>
          <t>DECRETO por el que se modifica la Tarifa de la Ley de los Impuestos Generales de Importación y de Exportación y el Decreto por el que se establece el impuesto general de importación para la región fronteriza y la franja fronteriza norte</t>
        </r>
      </text>
    </comment>
    <comment ref="CN21" authorId="1" shapeId="0" xr:uid="{00000000-0006-0000-0000-000098000000}">
      <text>
        <r>
          <rPr>
            <sz val="10"/>
            <color rgb="FF000000"/>
            <rFont val="Verdana"/>
            <family val="2"/>
          </rPr>
          <t xml:space="preserve">Interim decision
</t>
        </r>
      </text>
    </comment>
    <comment ref="CW21" authorId="1" shapeId="0" xr:uid="{00000000-0006-0000-0000-000099000000}">
      <text>
        <r>
          <rPr>
            <sz val="10"/>
            <color rgb="FF000000"/>
            <rFont val="Tahoma"/>
            <family val="2"/>
          </rPr>
          <t>Interim decision</t>
        </r>
      </text>
    </comment>
    <comment ref="EE21" authorId="1" shapeId="0" xr:uid="{00000000-0006-0000-0000-00009A000000}">
      <text>
        <r>
          <rPr>
            <sz val="9"/>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EJ21" authorId="5" shapeId="0" xr:uid="{00000000-0006-0000-0000-00009B00000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 xml:space="preserve">In: UNEP-FAO-RC-CRC.18-TG-10-Chlorfenvinphos.
</t>
        </r>
      </text>
    </comment>
    <comment ref="ET21" authorId="1" shapeId="0" xr:uid="{00000000-0006-0000-0000-00009C00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I23" authorId="1" shapeId="0" xr:uid="{00000000-0006-0000-0000-00009D000000}">
      <text>
        <r>
          <rPr>
            <sz val="10"/>
            <color rgb="FF000000"/>
            <rFont val="Verdana"/>
            <family val="2"/>
          </rPr>
          <t>Resolución SENASA Nº 263/2018</t>
        </r>
        <r>
          <rPr>
            <sz val="10"/>
            <color rgb="FF000000"/>
            <rFont val="Verdana"/>
            <family val="2"/>
          </rPr>
          <t> y su Modificatoria la </t>
        </r>
        <r>
          <rPr>
            <sz val="10"/>
            <color rgb="FF000000"/>
            <rFont val="Verdana"/>
            <family val="2"/>
          </rPr>
          <t>Resolución SENASA N</t>
        </r>
        <r>
          <rPr>
            <sz val="10"/>
            <color rgb="FF000000"/>
            <rFont val="Verdana"/>
            <family val="2"/>
          </rPr>
          <t>°</t>
        </r>
        <r>
          <rPr>
            <sz val="10"/>
            <color rgb="FF000000"/>
            <rFont val="Verdana"/>
            <family val="2"/>
          </rPr>
          <t xml:space="preserve"> 670/2018</t>
        </r>
      </text>
    </comment>
    <comment ref="AG23" authorId="1" shapeId="0" xr:uid="{00000000-0006-0000-0000-00009E000000}">
      <text>
        <r>
          <rPr>
            <sz val="9"/>
            <color rgb="FF000000"/>
            <rFont val="Verdana"/>
            <family val="2"/>
          </rPr>
          <t xml:space="preserve">21/12/1991 CANCELADO RES 1271
</t>
        </r>
        <r>
          <rPr>
            <sz val="9"/>
            <color rgb="FF000000"/>
            <rFont val="Verdana"/>
            <family val="2"/>
          </rPr>
          <t xml:space="preserve">
</t>
        </r>
        <r>
          <rPr>
            <sz val="9"/>
            <color rgb="FF000000"/>
            <rFont val="Verdana"/>
            <family val="2"/>
          </rPr>
          <t>SAICM GRULAC Coordinator Group Survey on the Status of HHP in Latin America 2014</t>
        </r>
      </text>
    </comment>
    <comment ref="BQ23" authorId="0" shapeId="0" xr:uid="{00000000-0006-0000-0000-00009F000000}">
      <text>
        <r>
          <rPr>
            <sz val="10"/>
            <color rgb="FF000000"/>
            <rFont val="Tahoma"/>
            <family val="2"/>
          </rPr>
          <t>PIC Circular 10</t>
        </r>
      </text>
    </comment>
    <comment ref="BY23" authorId="1" shapeId="0" xr:uid="{00000000-0006-0000-0000-0000A0000000}">
      <text>
        <r>
          <rPr>
            <sz val="10"/>
            <color rgb="FF000000"/>
            <rFont val="Tahoma"/>
            <family val="2"/>
          </rPr>
          <t>Interim decision</t>
        </r>
      </text>
    </comment>
    <comment ref="CA23" authorId="1" shapeId="0" xr:uid="{00000000-0006-0000-0000-0000A1000000}">
      <text>
        <r>
          <rPr>
            <sz val="10"/>
            <color rgb="FF000000"/>
            <rFont val="Tahoma"/>
            <family val="2"/>
          </rPr>
          <t>Interim decision</t>
        </r>
      </text>
    </comment>
    <comment ref="CM23" authorId="1" shapeId="0" xr:uid="{00000000-0006-0000-0000-0000A2000000}">
      <text>
        <r>
          <rPr>
            <sz val="10"/>
            <color rgb="FF000000"/>
            <rFont val="Verdana"/>
            <family val="2"/>
          </rPr>
          <t xml:space="preserve">Import banned by presidential decree and there is no national production.
</t>
        </r>
        <r>
          <rPr>
            <sz val="10"/>
            <color rgb="FF000000"/>
            <rFont val="Verdana"/>
            <family val="2"/>
          </rPr>
          <t xml:space="preserve">DECRETO por el que se modifica la Tarifa de la Ley de los Impuestos Generales de Importación y de Exportación y el Decreto por el que se establece el impuesto general de importación para la región fronteriza y la franja fronteriza norte
</t>
        </r>
      </text>
    </comment>
    <comment ref="CN23" authorId="1" shapeId="0" xr:uid="{00000000-0006-0000-0000-0000A3000000}">
      <text>
        <r>
          <rPr>
            <sz val="10"/>
            <color rgb="FF000000"/>
            <rFont val="Verdana"/>
            <family val="2"/>
          </rPr>
          <t xml:space="preserve">Interim decision
</t>
        </r>
      </text>
    </comment>
    <comment ref="CS23" authorId="1" shapeId="0" xr:uid="{00000000-0006-0000-0000-0000A4000000}">
      <text>
        <r>
          <rPr>
            <sz val="9"/>
            <color rgb="FF000000"/>
            <rFont val="Verdana"/>
            <family val="2"/>
          </rPr>
          <t>Peeters F, van Meggelen J, Scheppers H. 2015. Crop Protection and Pesticide Risk Assessment Myanmar. Alterra report 2621 Wageningen.</t>
        </r>
      </text>
    </comment>
    <comment ref="DH23" authorId="1" shapeId="0" xr:uid="{00000000-0006-0000-0000-0000A5000000}">
      <text>
        <r>
          <rPr>
            <sz val="9"/>
            <color rgb="FF000000"/>
            <rFont val="Verdana"/>
            <family val="2"/>
          </rPr>
          <t xml:space="preserve">PIC and:
</t>
        </r>
        <r>
          <rPr>
            <sz val="9"/>
            <color rgb="FF000000"/>
            <rFont val="Verdana"/>
            <family val="2"/>
          </rPr>
          <t xml:space="preserve">Resolución Jefatural No. 013-2012-AG-SENASA
</t>
        </r>
        <r>
          <rPr>
            <sz val="9"/>
            <color rgb="FF000000"/>
            <rFont val="Verdana"/>
            <family val="2"/>
          </rPr>
          <t xml:space="preserve">
</t>
        </r>
        <r>
          <rPr>
            <sz val="9"/>
            <color rgb="FF000000"/>
            <rFont val="Verdana"/>
            <family val="2"/>
          </rPr>
          <t>SAICM GRULAC Coordinator Group Survey on the Status of HHP in Latin America 2014</t>
        </r>
      </text>
    </comment>
    <comment ref="EE23" authorId="1" shapeId="0" xr:uid="{00000000-0006-0000-0000-0000A6000000}">
      <text>
        <r>
          <rPr>
            <sz val="9"/>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EJ23" authorId="5" shapeId="0" xr:uid="{00000000-0006-0000-0000-0000A700000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 xml:space="preserve">In: UNEP-FAO-RC-CRC.18-TG-10-Chlorfenvinphos.
</t>
        </r>
      </text>
    </comment>
    <comment ref="Z24" authorId="1" shapeId="0" xr:uid="{00000000-0006-0000-0000-0000A8000000}">
      <text>
        <r>
          <rPr>
            <sz val="10"/>
            <color rgb="FF000000"/>
            <rFont val="Verdana"/>
            <family val="2"/>
          </rPr>
          <t xml:space="preserve">Proclaimation No.484 of 2013 on Pesticide Registration and laying down List of Banned Pesticides. </t>
        </r>
        <r>
          <rPr>
            <sz val="10"/>
            <color rgb="FF000000"/>
            <rFont val="Verdana"/>
            <family val="2"/>
          </rPr>
          <t xml:space="preserve"> </t>
        </r>
      </text>
    </comment>
    <comment ref="AX24" authorId="1" shapeId="0" xr:uid="{00000000-0006-0000-0000-0000A9000000}">
      <text>
        <r>
          <rPr>
            <sz val="10"/>
            <color rgb="FF000000"/>
            <rFont val="Tahoma"/>
            <family val="2"/>
          </rPr>
          <t>Not in EU database but in PPDB as not approved</t>
        </r>
      </text>
    </comment>
    <comment ref="EN24" authorId="1" shapeId="0" xr:uid="{00000000-0006-0000-0000-0000AA000000}">
      <text>
        <r>
          <rPr>
            <sz val="10"/>
            <color rgb="FF000000"/>
            <rFont val="Tahoma"/>
            <family val="2"/>
          </rPr>
          <t>Not in EU database but in PPDB as not approved</t>
        </r>
      </text>
    </comment>
    <comment ref="AF28" authorId="1" shapeId="0" xr:uid="{00000000-0006-0000-0000-0000AB000000}">
      <text>
        <r>
          <rPr>
            <sz val="9"/>
            <color rgb="FF000000"/>
            <rFont val="Verdana"/>
            <family val="2"/>
          </rPr>
          <t>By 2020</t>
        </r>
      </text>
    </comment>
    <comment ref="Z32" authorId="1" shapeId="0" xr:uid="{00000000-0006-0000-0000-0000AC000000}">
      <text>
        <r>
          <rPr>
            <sz val="10"/>
            <color rgb="FF000000"/>
            <rFont val="Verdana"/>
            <family val="2"/>
          </rPr>
          <t>Proclaimation No.484 of 2013 on Pesticide Registration and laying down List of Banned Pesticides</t>
        </r>
        <r>
          <rPr>
            <sz val="10"/>
            <color rgb="FF000000"/>
            <rFont val="Verdana"/>
            <family val="2"/>
          </rPr>
          <t xml:space="preserve"> </t>
        </r>
      </text>
    </comment>
    <comment ref="EJ32" authorId="5" shapeId="0" xr:uid="{00000000-0006-0000-0000-0000AD00000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 xml:space="preserve">In: UNEP-FAO-RC-CRC.18-TG-10-Chlorfenvinphos.
</t>
        </r>
      </text>
    </comment>
    <comment ref="EL32" authorId="0" shapeId="0" xr:uid="{00000000-0006-0000-0000-0000AE000000}">
      <text>
        <r>
          <rPr>
            <sz val="10"/>
            <color rgb="FF000000"/>
            <rFont val="Tahoma"/>
            <family val="2"/>
          </rPr>
          <t>PIC Circular 26</t>
        </r>
      </text>
    </comment>
    <comment ref="BK33" authorId="1" shapeId="0" xr:uid="{00000000-0006-0000-0000-0000AF000000}">
      <text>
        <r>
          <rPr>
            <sz val="9"/>
            <color rgb="FF000000"/>
            <rFont val="Verdana"/>
            <family val="2"/>
          </rPr>
          <t xml:space="preserve">Refused registration
</t>
        </r>
      </text>
    </comment>
    <comment ref="AM38" authorId="0" shapeId="0" xr:uid="{00000000-0006-0000-0000-0000B0000000}">
      <text>
        <r>
          <rPr>
            <sz val="10"/>
            <color rgb="FF000000"/>
            <rFont val="Tahoma"/>
            <family val="2"/>
          </rPr>
          <t xml:space="preserve">
</t>
        </r>
        <r>
          <rPr>
            <sz val="10"/>
            <color rgb="FF000000"/>
            <rFont val="Tahoma"/>
            <family val="2"/>
          </rPr>
          <t>PIC Circular 10</t>
        </r>
      </text>
    </comment>
    <comment ref="DH38" authorId="1" shapeId="0" xr:uid="{00000000-0006-0000-0000-0000B1000000}">
      <text>
        <r>
          <rPr>
            <sz val="9"/>
            <color rgb="FF000000"/>
            <rFont val="Verdana"/>
            <family val="2"/>
          </rPr>
          <t xml:space="preserve">Resolución Jefatural No. 013-2012-AG-SENASA
</t>
        </r>
        <r>
          <rPr>
            <sz val="9"/>
            <color rgb="FF000000"/>
            <rFont val="Verdana"/>
            <family val="2"/>
          </rPr>
          <t xml:space="preserve">
</t>
        </r>
        <r>
          <rPr>
            <sz val="9"/>
            <color rgb="FF000000"/>
            <rFont val="Verdana"/>
            <family val="2"/>
          </rPr>
          <t>SAICM GRULAC Coordinator Group Survey on the Status of HHP in Latin America 2014</t>
        </r>
      </text>
    </comment>
    <comment ref="AX40" authorId="1" shapeId="0" xr:uid="{00000000-0006-0000-0000-0000B2000000}">
      <text>
        <r>
          <rPr>
            <sz val="9"/>
            <color rgb="FF000000"/>
            <rFont val="Verdana"/>
            <family val="2"/>
          </rPr>
          <t>PPDB</t>
        </r>
      </text>
    </comment>
    <comment ref="BK40" authorId="2" shapeId="0" xr:uid="{00000000-0006-0000-0000-0000B3000000}">
      <text>
        <r>
          <rPr>
            <b/>
            <sz val="10"/>
            <color rgb="FF000000"/>
            <rFont val="Tahoma"/>
            <family val="2"/>
          </rPr>
          <t>Refused registration</t>
        </r>
        <r>
          <rPr>
            <sz val="10"/>
            <color rgb="FF000000"/>
            <rFont val="Tahoma"/>
            <family val="2"/>
          </rPr>
          <t xml:space="preserve">
</t>
        </r>
      </text>
    </comment>
    <comment ref="EN40" authorId="1" shapeId="0" xr:uid="{00000000-0006-0000-0000-0000B4000000}">
      <text>
        <r>
          <rPr>
            <sz val="9"/>
            <color rgb="FF000000"/>
            <rFont val="Verdana"/>
            <family val="2"/>
          </rPr>
          <t>PPDB</t>
        </r>
      </text>
    </comment>
    <comment ref="AX41" authorId="1" shapeId="0" xr:uid="{00000000-0006-0000-0000-0000B5000000}">
      <text>
        <r>
          <rPr>
            <sz val="9"/>
            <color rgb="FF000000"/>
            <rFont val="Verdana"/>
            <family val="2"/>
          </rPr>
          <t xml:space="preserve">PPDB
</t>
        </r>
      </text>
    </comment>
    <comment ref="EN41" authorId="1" shapeId="0" xr:uid="{00000000-0006-0000-0000-0000B6000000}">
      <text>
        <r>
          <rPr>
            <sz val="9"/>
            <color rgb="FF000000"/>
            <rFont val="Verdana"/>
            <family val="2"/>
          </rPr>
          <t xml:space="preserve">PPDB
</t>
        </r>
      </text>
    </comment>
    <comment ref="AX42" authorId="1" shapeId="0" xr:uid="{00000000-0006-0000-0000-0000B7000000}">
      <text>
        <r>
          <rPr>
            <sz val="9"/>
            <color indexed="81"/>
            <rFont val="Verdana"/>
            <family val="2"/>
          </rPr>
          <t xml:space="preserve">Not included in EU or PPDD so taken as not approved
</t>
        </r>
      </text>
    </comment>
    <comment ref="EN42" authorId="1" shapeId="0" xr:uid="{00000000-0006-0000-0000-0000B8000000}">
      <text>
        <r>
          <rPr>
            <sz val="9"/>
            <color indexed="81"/>
            <rFont val="Verdana"/>
            <family val="2"/>
          </rPr>
          <t xml:space="preserve">Not included in EU or PPDD so taken as not approved
</t>
        </r>
      </text>
    </comment>
    <comment ref="AX43" authorId="0" shapeId="0" xr:uid="{00000000-0006-0000-0000-0000B9000000}">
      <text>
        <r>
          <rPr>
            <sz val="10"/>
            <color rgb="FF000000"/>
            <rFont val="Tahoma"/>
            <family val="2"/>
          </rPr>
          <t>Not in EU datababse but in PPDB as not apporvied in EU and UK</t>
        </r>
      </text>
    </comment>
    <comment ref="EN43" authorId="0" shapeId="0" xr:uid="{00000000-0006-0000-0000-0000BA000000}">
      <text>
        <r>
          <rPr>
            <sz val="10"/>
            <color rgb="FF000000"/>
            <rFont val="Tahoma"/>
            <family val="2"/>
          </rPr>
          <t>Not in EU datababse but in PPDB as not apporvied in EU and UK</t>
        </r>
      </text>
    </comment>
    <comment ref="AX45" authorId="1" shapeId="0" xr:uid="{00000000-0006-0000-0000-0000BB000000}">
      <text>
        <r>
          <rPr>
            <sz val="9"/>
            <color rgb="FF000000"/>
            <rFont val="Verdana"/>
            <family val="2"/>
          </rPr>
          <t>PPDB</t>
        </r>
      </text>
    </comment>
    <comment ref="BK45" authorId="2" shapeId="0" xr:uid="{00000000-0006-0000-0000-0000BC000000}">
      <text>
        <r>
          <rPr>
            <b/>
            <sz val="10"/>
            <color rgb="FF000000"/>
            <rFont val="Tahoma"/>
            <family val="2"/>
          </rPr>
          <t>Refused registration</t>
        </r>
      </text>
    </comment>
    <comment ref="EN45" authorId="1" shapeId="0" xr:uid="{00000000-0006-0000-0000-0000BD000000}">
      <text>
        <r>
          <rPr>
            <sz val="9"/>
            <color rgb="FF000000"/>
            <rFont val="Verdana"/>
            <family val="2"/>
          </rPr>
          <t>PPDB</t>
        </r>
      </text>
    </comment>
    <comment ref="CV46" authorId="1" shapeId="0" xr:uid="{00000000-0006-0000-0000-0000BE000000}">
      <text>
        <r>
          <rPr>
            <sz val="9"/>
            <color indexed="81"/>
            <rFont val="Verdana"/>
            <family val="2"/>
          </rPr>
          <t>Parliamentary Library July 8, 2014</t>
        </r>
      </text>
    </comment>
    <comment ref="AX50" authorId="1" shapeId="0" xr:uid="{00000000-0006-0000-0000-0000BF000000}">
      <text>
        <r>
          <rPr>
            <sz val="9"/>
            <color indexed="81"/>
            <rFont val="Verdana"/>
            <family val="2"/>
          </rPr>
          <t xml:space="preserve">Not  in EU database or PPDB so taken to be Not Approved
</t>
        </r>
      </text>
    </comment>
    <comment ref="EN50" authorId="1" shapeId="0" xr:uid="{00000000-0006-0000-0000-0000C0000000}">
      <text>
        <r>
          <rPr>
            <sz val="9"/>
            <color indexed="81"/>
            <rFont val="Verdana"/>
            <family val="2"/>
          </rPr>
          <t xml:space="preserve">Not  in EU database or PPDB so taken to be Not Approved
</t>
        </r>
      </text>
    </comment>
    <comment ref="EO52" authorId="2" shapeId="0" xr:uid="{00000000-0006-0000-0000-0000C1000000}">
      <text>
        <r>
          <rPr>
            <sz val="10"/>
            <color rgb="FF000000"/>
            <rFont val="Verdana"/>
            <family val="2"/>
          </rPr>
          <t xml:space="preserve">Ministerio de Ganadería, Agricultura y Pesca; Res No. 104 2016/7/4/8/1815 </t>
        </r>
      </text>
    </comment>
    <comment ref="Z56" authorId="1" shapeId="0" xr:uid="{00000000-0006-0000-0000-0000C2000000}">
      <text>
        <r>
          <rPr>
            <sz val="10"/>
            <color rgb="FF000000"/>
            <rFont val="Verdana"/>
            <family val="2"/>
          </rPr>
          <t xml:space="preserve">Proclaimation No.484 of 2013 on Pesticide Registration and laying down List of Banned Pesticides. </t>
        </r>
      </text>
    </comment>
    <comment ref="BK56" authorId="3" shapeId="0" xr:uid="{00000000-0006-0000-0000-0000C3000000}">
      <text>
        <r>
          <rPr>
            <sz val="9"/>
            <color rgb="FF000000"/>
            <rFont val="Verdana"/>
            <family val="2"/>
          </rPr>
          <t>Refused registration</t>
        </r>
      </text>
    </comment>
    <comment ref="H57" authorId="2" shapeId="0" xr:uid="{00000000-0006-0000-0000-0000C4000000}">
      <text>
        <r>
          <rPr>
            <b/>
            <sz val="10"/>
            <color rgb="FF000000"/>
            <rFont val="Tahoma"/>
            <family val="2"/>
          </rPr>
          <t>PIC: no consent to import</t>
        </r>
      </text>
    </comment>
    <comment ref="I57" authorId="1" shapeId="0" xr:uid="{00000000-0006-0000-0000-0000C5000000}">
      <text>
        <r>
          <rPr>
            <sz val="9"/>
            <color rgb="FF000000"/>
            <rFont val="Verdana"/>
            <family val="2"/>
          </rPr>
          <t>PIC: No Consent to Import</t>
        </r>
      </text>
    </comment>
    <comment ref="V57" authorId="1" shapeId="0" xr:uid="{00000000-0006-0000-0000-0000C6000000}">
      <text>
        <r>
          <rPr>
            <sz val="10"/>
            <color rgb="FF000000"/>
            <rFont val="Tahoma"/>
            <family val="2"/>
          </rPr>
          <t>PIC: No consent to import</t>
        </r>
      </text>
    </comment>
    <comment ref="Z57" authorId="1" shapeId="0" xr:uid="{00000000-0006-0000-0000-0000C7000000}">
      <text>
        <r>
          <rPr>
            <sz val="10"/>
            <color rgb="FF000000"/>
            <rFont val="Verdana"/>
            <family val="2"/>
          </rPr>
          <t>Proclaimation No.484 of 2013 on Pesticide Registration and laying down List of Banned Pesticides</t>
        </r>
        <r>
          <rPr>
            <sz val="10"/>
            <color rgb="FF000000"/>
            <rFont val="Verdana"/>
            <family val="2"/>
          </rPr>
          <t xml:space="preserve"> </t>
        </r>
      </text>
    </comment>
    <comment ref="AA57" authorId="1" shapeId="0" xr:uid="{00000000-0006-0000-0000-0000C8000000}">
      <text>
        <r>
          <rPr>
            <sz val="10"/>
            <color rgb="FF000000"/>
            <rFont val="Tahoma"/>
            <family val="2"/>
          </rPr>
          <t>Interim decision</t>
        </r>
      </text>
    </comment>
    <comment ref="AB57" authorId="3" shapeId="0" xr:uid="{00000000-0006-0000-0000-0000C9000000}">
      <text>
        <r>
          <rPr>
            <sz val="9"/>
            <color rgb="FF000000"/>
            <rFont val="Verdana"/>
            <family val="2"/>
          </rPr>
          <t xml:space="preserve">Risk to workers. Ended 31/12/2012.
</t>
        </r>
        <r>
          <rPr>
            <sz val="9"/>
            <color rgb="FF000000"/>
            <rFont val="Verdana"/>
            <family val="2"/>
          </rPr>
          <t>Pest Management Regulatory Agency's Value Assessment and Re-Evaluation Management Directorate</t>
        </r>
      </text>
    </comment>
    <comment ref="AE57" authorId="2" shapeId="0" xr:uid="{00000000-0006-0000-0000-0000CA000000}">
      <text>
        <r>
          <rPr>
            <sz val="10"/>
            <color rgb="FF000000"/>
            <rFont val="Verdana"/>
            <family val="2"/>
          </rPr>
          <t xml:space="preserve">Cancela Las Autorizaciones Vigentes De Los Plaguicidas Formulados En Base A Metamidofós Y Prohíbe Plaguicidas En Base A Azinfós Metilo, Carbofurano Y Metamidofós A Contar De Fecha Que Indica. (Resolución) Núm. 4.245 exenta.- Santiago, 7 de junio de 2019. Diario Oficial I De La Republica De Chile Ministerio Del Interior Y Seguridad Pública. Núm. 42.380
</t>
        </r>
        <r>
          <rPr>
            <sz val="10"/>
            <color rgb="FF000000"/>
            <rFont val="Tahoma"/>
            <family val="2"/>
          </rPr>
          <t xml:space="preserve">
</t>
        </r>
      </text>
    </comment>
    <comment ref="AG57" authorId="1" shapeId="0" xr:uid="{00000000-0006-0000-0000-0000CB000000}">
      <text>
        <r>
          <rPr>
            <sz val="10"/>
            <color rgb="FF000000"/>
            <rFont val="Tahoma"/>
            <family val="2"/>
          </rPr>
          <t>PIC: No consent to import - Interim decision</t>
        </r>
      </text>
    </comment>
    <comment ref="AL57" authorId="1" shapeId="0" xr:uid="{00000000-0006-0000-0000-0000CC000000}">
      <text>
        <r>
          <rPr>
            <sz val="10"/>
            <color rgb="FF000000"/>
            <rFont val="Tahoma"/>
            <family val="2"/>
          </rPr>
          <t>Interim decision</t>
        </r>
      </text>
    </comment>
    <comment ref="BK57" authorId="0" shapeId="0" xr:uid="{00000000-0006-0000-0000-0000CD000000}">
      <text>
        <r>
          <rPr>
            <sz val="10"/>
            <color rgb="FF000000"/>
            <rFont val="Tahoma"/>
            <family val="2"/>
          </rPr>
          <t xml:space="preserve">Refused registration.
</t>
        </r>
        <r>
          <rPr>
            <sz val="10"/>
            <color rgb="FF000000"/>
            <rFont val="Tahoma"/>
            <family val="2"/>
          </rPr>
          <t>PIC: No consent to import</t>
        </r>
      </text>
    </comment>
    <comment ref="BY57" authorId="1" shapeId="0" xr:uid="{00000000-0006-0000-0000-0000CE000000}">
      <text>
        <r>
          <rPr>
            <sz val="10"/>
            <color rgb="FF000000"/>
            <rFont val="Tahoma"/>
            <family val="2"/>
          </rPr>
          <t>Interim decision</t>
        </r>
      </text>
    </comment>
    <comment ref="CF57" authorId="1" shapeId="0" xr:uid="{00000000-0006-0000-0000-0000CF000000}">
      <text>
        <r>
          <rPr>
            <sz val="10"/>
            <color rgb="FF000000"/>
            <rFont val="Tahoma"/>
            <family val="2"/>
          </rPr>
          <t>Interim decision</t>
        </r>
      </text>
    </comment>
    <comment ref="CM57" authorId="1" shapeId="0" xr:uid="{00000000-0006-0000-0000-0000D0000000}">
      <text>
        <r>
          <rPr>
            <sz val="10"/>
            <color rgb="FF000000"/>
            <rFont val="Verdana"/>
            <family val="2"/>
          </rPr>
          <t>Import banned by presidential decree and there is no national production.</t>
        </r>
        <r>
          <rPr>
            <sz val="10"/>
            <color rgb="FF000000"/>
            <rFont val="Verdana"/>
            <family val="2"/>
          </rPr>
          <t xml:space="preserve">
</t>
        </r>
        <r>
          <rPr>
            <sz val="10"/>
            <color rgb="FF000000"/>
            <rFont val="Verdana"/>
            <family val="2"/>
          </rPr>
          <t>DECRETO por el que se modifica la Tarifa de la Ley de los Impuestos Generales de Importación y de Exportación y el Decreto por el que se establece el impuesto general de importación para la región fronteriza y la franja fronteriza norte</t>
        </r>
        <r>
          <rPr>
            <sz val="10"/>
            <color rgb="FF000000"/>
            <rFont val="Verdana"/>
            <family val="2"/>
          </rPr>
          <t xml:space="preserve">
</t>
        </r>
      </text>
    </comment>
    <comment ref="CN57" authorId="1" shapeId="0" xr:uid="{00000000-0006-0000-0000-0000D1000000}">
      <text>
        <r>
          <rPr>
            <sz val="10"/>
            <color rgb="FF000000"/>
            <rFont val="Verdana"/>
            <family val="2"/>
          </rPr>
          <t xml:space="preserve">Interim decision
</t>
        </r>
      </text>
    </comment>
    <comment ref="CV57" authorId="1" shapeId="0" xr:uid="{00000000-0006-0000-0000-0000D2000000}">
      <text>
        <r>
          <rPr>
            <sz val="9"/>
            <color rgb="FF000000"/>
            <rFont val="Verdana"/>
            <family val="2"/>
          </rPr>
          <t>Parliamentary Library July 8, 2014</t>
        </r>
      </text>
    </comment>
    <comment ref="CW57" authorId="1" shapeId="0" xr:uid="{00000000-0006-0000-0000-0000D3000000}">
      <text>
        <r>
          <rPr>
            <sz val="10"/>
            <color rgb="FF000000"/>
            <rFont val="Verdana"/>
            <family val="2"/>
          </rPr>
          <t xml:space="preserve">Interim decision
</t>
        </r>
      </text>
    </comment>
    <comment ref="EJ57" authorId="5" shapeId="0" xr:uid="{00000000-0006-0000-0000-0000D400000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 xml:space="preserve">In: UNEP-FAO-RC-CRC.18-TG-10-Chlorfenvinphos.
</t>
        </r>
      </text>
    </comment>
    <comment ref="EO57" authorId="2" shapeId="0" xr:uid="{00000000-0006-0000-0000-0000D5000000}">
      <text>
        <r>
          <rPr>
            <sz val="10"/>
            <color rgb="FF000000"/>
            <rFont val="Verdana"/>
            <family val="2"/>
          </rPr>
          <t xml:space="preserve">Ministerio de Ganadería, Agricultura y Pesca, Res No. 104 2016/7/4/8/1818 </t>
        </r>
      </text>
    </comment>
    <comment ref="EJ62" authorId="5" shapeId="0" xr:uid="{00000000-0006-0000-0000-0000D600000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 xml:space="preserve">In: UNEP-FAO-RC-CRC.18-TG-10-Chlorfenvinphos.
</t>
        </r>
      </text>
    </comment>
    <comment ref="Z64" authorId="1" shapeId="0" xr:uid="{00000000-0006-0000-0000-0000D7000000}">
      <text>
        <r>
          <rPr>
            <sz val="10"/>
            <color rgb="FF000000"/>
            <rFont val="Verdana"/>
            <family val="2"/>
          </rPr>
          <t>Proclaimation No.484 of 2013 on Pesticide Registration and laying down List of Banned Pesticides</t>
        </r>
        <r>
          <rPr>
            <sz val="10"/>
            <color rgb="FF000000"/>
            <rFont val="Verdana"/>
            <family val="2"/>
          </rPr>
          <t xml:space="preserve"> </t>
        </r>
      </text>
    </comment>
    <comment ref="CV64" authorId="1" shapeId="0" xr:uid="{00000000-0006-0000-0000-0000D8000000}">
      <text>
        <r>
          <rPr>
            <sz val="9"/>
            <color indexed="81"/>
            <rFont val="Verdana"/>
            <family val="2"/>
          </rPr>
          <t>Decision on Application for the Reassessment of a Group of Hazardous Substances under Section 63 of the Hazardous Substances and New Organisms Act 1996. Environmental Protection Authority, Wellington.</t>
        </r>
      </text>
    </comment>
    <comment ref="EJ64" authorId="5" shapeId="0" xr:uid="{00000000-0006-0000-0000-0000D900000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EJ69" authorId="5" shapeId="0" xr:uid="{00000000-0006-0000-0000-0000DA00000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 xml:space="preserve">In: UNEP-FAO-RC-CRC.18-TG-10-Chlorfenvinphos.
</t>
        </r>
      </text>
    </comment>
    <comment ref="EJ70" authorId="5" shapeId="0" xr:uid="{00000000-0006-0000-0000-0000DB00000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 xml:space="preserve">In: UNEP-FAO-RC-CRC.18-TG-10-Chlorfenvinphos.
</t>
        </r>
      </text>
    </comment>
    <comment ref="Z79" authorId="1" shapeId="0" xr:uid="{00000000-0006-0000-0000-0000DC000000}">
      <text>
        <r>
          <rPr>
            <sz val="10"/>
            <color rgb="FF000000"/>
            <rFont val="Verdana"/>
            <family val="2"/>
          </rPr>
          <t>Proclaimation No.484 of 2013 on Pesticide Registration and laying down List of Banned Pesticides</t>
        </r>
        <r>
          <rPr>
            <sz val="10"/>
            <color rgb="FF000000"/>
            <rFont val="Verdana"/>
            <family val="2"/>
          </rPr>
          <t xml:space="preserve"> </t>
        </r>
      </text>
    </comment>
    <comment ref="Z81" authorId="1" shapeId="0" xr:uid="{00000000-0006-0000-0000-0000DD000000}">
      <text>
        <r>
          <rPr>
            <sz val="10"/>
            <color rgb="FF000000"/>
            <rFont val="Verdana"/>
            <family val="2"/>
          </rPr>
          <t>Proclaimation No.484 of 2013 on Pesticide Registration and laying down List of Banned Pesticides</t>
        </r>
        <r>
          <rPr>
            <sz val="10"/>
            <color rgb="FF000000"/>
            <rFont val="Verdana"/>
            <family val="2"/>
          </rPr>
          <t xml:space="preserve"> </t>
        </r>
      </text>
    </comment>
    <comment ref="G82" authorId="0" shapeId="0" xr:uid="{00000000-0006-0000-0000-0000DE000000}">
      <text>
        <r>
          <rPr>
            <sz val="10"/>
            <color rgb="FF000000"/>
            <rFont val="Tahoma"/>
            <family val="2"/>
          </rPr>
          <t>PIC Circular 10</t>
        </r>
      </text>
    </comment>
    <comment ref="Z82" authorId="1" shapeId="0" xr:uid="{00000000-0006-0000-0000-0000DF000000}">
      <text>
        <r>
          <rPr>
            <sz val="10"/>
            <color rgb="FF000000"/>
            <rFont val="Verdana"/>
            <family val="2"/>
          </rPr>
          <t>Proclaimation No.484 of 2013 on Pesticide Registration and laying down List of Banned Pesticides</t>
        </r>
        <r>
          <rPr>
            <sz val="10"/>
            <color rgb="FF000000"/>
            <rFont val="Verdana"/>
            <family val="2"/>
          </rPr>
          <t xml:space="preserve"> </t>
        </r>
      </text>
    </comment>
    <comment ref="AQ84" authorId="1" shapeId="0" xr:uid="{00000000-0006-0000-0000-0000E0000000}">
      <text>
        <r>
          <rPr>
            <sz val="10"/>
            <color rgb="FF000000"/>
            <rFont val="Verdana"/>
            <family val="2"/>
          </rPr>
          <t xml:space="preserve">ElSafoury, H. 2020. Legislative Status of Pesticides in Egypt. Technical Report under action A1 of the Egyptian Vulture New LIFE project (LIFE16 NAT/BG/000874). </t>
        </r>
      </text>
    </comment>
    <comment ref="AG89" authorId="1" shapeId="0" xr:uid="{00000000-0006-0000-0000-0000E1000000}">
      <text>
        <r>
          <rPr>
            <sz val="9"/>
            <color rgb="FF000000"/>
            <rFont val="Verdana"/>
            <family val="2"/>
          </rPr>
          <t xml:space="preserve">21/11/2002 CANCELADO RES 3797
</t>
        </r>
        <r>
          <rPr>
            <sz val="9"/>
            <color rgb="FF000000"/>
            <rFont val="Verdana"/>
            <family val="2"/>
          </rPr>
          <t xml:space="preserve">
</t>
        </r>
        <r>
          <rPr>
            <sz val="9"/>
            <color rgb="FF000000"/>
            <rFont val="Verdana"/>
            <family val="2"/>
          </rPr>
          <t>SAICM GRULAC Coordinator Group Survey on the Status of HHP in Latin America 2014</t>
        </r>
      </text>
    </comment>
    <comment ref="AX90" authorId="0" shapeId="0" xr:uid="{00000000-0006-0000-0000-0000E2000000}">
      <text>
        <r>
          <rPr>
            <sz val="10"/>
            <color rgb="FF000000"/>
            <rFont val="Tahoma"/>
            <family val="2"/>
          </rPr>
          <t>Not listed in EU database but in the PPDB as not approved in EU and UK</t>
        </r>
      </text>
    </comment>
    <comment ref="EN90" authorId="0" shapeId="0" xr:uid="{00000000-0006-0000-0000-0000E3000000}">
      <text>
        <r>
          <rPr>
            <sz val="10"/>
            <color rgb="FF000000"/>
            <rFont val="Tahoma"/>
            <family val="2"/>
          </rPr>
          <t>Not listed in EU database but in the PPDB as not approved in EU and UK</t>
        </r>
      </text>
    </comment>
    <comment ref="Z92" authorId="1" shapeId="0" xr:uid="{00000000-0006-0000-0000-0000E4000000}">
      <text>
        <r>
          <rPr>
            <sz val="10"/>
            <color rgb="FF000000"/>
            <rFont val="Verdana"/>
            <family val="2"/>
          </rPr>
          <t>Proclaimation No.484 of 2013 on Pesticide Registration and laying down List of Banned Pesticides</t>
        </r>
        <r>
          <rPr>
            <sz val="10"/>
            <color rgb="FF000000"/>
            <rFont val="Verdana"/>
            <family val="2"/>
          </rPr>
          <t xml:space="preserve"> </t>
        </r>
      </text>
    </comment>
    <comment ref="AX94" authorId="0" shapeId="0" xr:uid="{00000000-0006-0000-0000-0000E5000000}">
      <text>
        <r>
          <rPr>
            <sz val="10"/>
            <color rgb="FF000000"/>
            <rFont val="Verdana"/>
            <family val="2"/>
          </rPr>
          <t>Not listed in EU database but in the PPDB as not approved in EU and UK</t>
        </r>
        <r>
          <rPr>
            <sz val="10"/>
            <color rgb="FF000000"/>
            <rFont val="Verdana"/>
            <family val="2"/>
          </rPr>
          <t xml:space="preserve">
</t>
        </r>
      </text>
    </comment>
    <comment ref="EN94" authorId="0" shapeId="0" xr:uid="{00000000-0006-0000-0000-0000E6000000}">
      <text>
        <r>
          <rPr>
            <sz val="10"/>
            <color rgb="FF000000"/>
            <rFont val="Verdana"/>
            <family val="2"/>
          </rPr>
          <t>Not listed in EU database but in the PPDB as not approved in EU and UK</t>
        </r>
        <r>
          <rPr>
            <sz val="10"/>
            <color rgb="FF000000"/>
            <rFont val="Verdana"/>
            <family val="2"/>
          </rPr>
          <t xml:space="preserve">
</t>
        </r>
      </text>
    </comment>
    <comment ref="Z96" authorId="1" shapeId="0" xr:uid="{00000000-0006-0000-0000-0000E7000000}">
      <text>
        <r>
          <rPr>
            <sz val="10"/>
            <color rgb="FF000000"/>
            <rFont val="Verdana"/>
            <family val="2"/>
          </rPr>
          <t>Proclaimation No.484 of 2013 on Pesticide Registration and laying down List of Banned Pesticides</t>
        </r>
        <r>
          <rPr>
            <sz val="10"/>
            <color rgb="FF000000"/>
            <rFont val="Verdana"/>
            <family val="2"/>
          </rPr>
          <t xml:space="preserve"> </t>
        </r>
      </text>
    </comment>
    <comment ref="H99" authorId="2" shapeId="0" xr:uid="{00000000-0006-0000-0000-0000E8000000}">
      <text>
        <r>
          <rPr>
            <b/>
            <sz val="10"/>
            <color rgb="FF000000"/>
            <rFont val="Tahoma"/>
            <family val="2"/>
          </rPr>
          <t>PIC: no consent to import</t>
        </r>
      </text>
    </comment>
    <comment ref="I99" authorId="1" shapeId="0" xr:uid="{00000000-0006-0000-0000-0000E9000000}">
      <text>
        <r>
          <rPr>
            <sz val="9"/>
            <color rgb="FF000000"/>
            <rFont val="Verdana"/>
            <family val="2"/>
          </rPr>
          <t>PIC: No Consent to Import</t>
        </r>
      </text>
    </comment>
    <comment ref="K99" authorId="0" shapeId="0" xr:uid="{00000000-0006-0000-0000-0000EA000000}">
      <text>
        <r>
          <rPr>
            <sz val="10"/>
            <color rgb="FF000000"/>
            <rFont val="Tahoma"/>
            <family val="2"/>
          </rPr>
          <t>PIC Circular 10</t>
        </r>
      </text>
    </comment>
    <comment ref="AA99" authorId="1" shapeId="0" xr:uid="{00000000-0006-0000-0000-0000EB000000}">
      <text>
        <r>
          <rPr>
            <sz val="9"/>
            <color rgb="FF000000"/>
            <rFont val="Verdana"/>
            <family val="2"/>
          </rPr>
          <t>PIC: ban notified</t>
        </r>
      </text>
    </comment>
    <comment ref="AD99" authorId="1" shapeId="0" xr:uid="{00000000-0006-0000-0000-0000EC000000}">
      <text>
        <r>
          <rPr>
            <sz val="10"/>
            <color rgb="FF000000"/>
            <rFont val="Tahoma"/>
            <family val="2"/>
          </rPr>
          <t>Interim decision</t>
        </r>
      </text>
    </comment>
    <comment ref="AG99" authorId="0" shapeId="0" xr:uid="{00000000-0006-0000-0000-0000ED000000}">
      <text>
        <r>
          <rPr>
            <sz val="10"/>
            <color rgb="FF000000"/>
            <rFont val="Tahoma"/>
            <family val="2"/>
          </rPr>
          <t>PIC Circular 10</t>
        </r>
      </text>
    </comment>
    <comment ref="BK99" authorId="2" shapeId="0" xr:uid="{00000000-0006-0000-0000-0000EE000000}">
      <text>
        <r>
          <rPr>
            <sz val="10"/>
            <color rgb="FF000000"/>
            <rFont val="Tahoma"/>
            <family val="2"/>
          </rPr>
          <t xml:space="preserve">Banned for use but allowed for manufacture for export
</t>
        </r>
      </text>
    </comment>
    <comment ref="BP99" authorId="1" shapeId="0" xr:uid="{00000000-0006-0000-0000-0000EF000000}">
      <text>
        <r>
          <rPr>
            <sz val="10"/>
            <color rgb="FF000000"/>
            <rFont val="Tahoma"/>
            <family val="2"/>
          </rPr>
          <t>Interim decision</t>
        </r>
      </text>
    </comment>
    <comment ref="BV99" authorId="1" shapeId="0" xr:uid="{00000000-0006-0000-0000-0000F000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CM99" authorId="1" shapeId="0" xr:uid="{00000000-0006-0000-0000-0000F1000000}">
      <text>
        <r>
          <rPr>
            <sz val="10"/>
            <color rgb="FF000000"/>
            <rFont val="Verdana"/>
            <family val="2"/>
          </rPr>
          <t xml:space="preserve">Import banned by presidential decree and there is no national production.
</t>
        </r>
        <r>
          <rPr>
            <sz val="10"/>
            <color rgb="FF000000"/>
            <rFont val="Verdana"/>
            <family val="2"/>
          </rPr>
          <t xml:space="preserve">DECRETO por el que se modifica la Tarifa de la Ley de los Impuestos Generales de Importación y de Exportación y el Decreto por el que se establece el impuesto general de importación para la región fronteriza y la franja fronteriza norte
</t>
        </r>
      </text>
    </comment>
    <comment ref="CN99" authorId="1" shapeId="0" xr:uid="{00000000-0006-0000-0000-0000F2000000}">
      <text>
        <r>
          <rPr>
            <sz val="10"/>
            <color rgb="FF000000"/>
            <rFont val="Verdana"/>
            <family val="2"/>
          </rPr>
          <t>Interim decision</t>
        </r>
        <r>
          <rPr>
            <sz val="10"/>
            <color rgb="FF000000"/>
            <rFont val="Verdana"/>
            <family val="2"/>
          </rPr>
          <t xml:space="preserve">
</t>
        </r>
      </text>
    </comment>
    <comment ref="CW99" authorId="1" shapeId="0" xr:uid="{00000000-0006-0000-0000-0000F3000000}">
      <text>
        <r>
          <rPr>
            <sz val="10"/>
            <color rgb="FF000000"/>
            <rFont val="Tahoma"/>
            <family val="2"/>
          </rPr>
          <t>Interim decision</t>
        </r>
      </text>
    </comment>
    <comment ref="CX99" authorId="1" shapeId="0" xr:uid="{00000000-0006-0000-0000-0000F4000000}">
      <text>
        <r>
          <rPr>
            <sz val="10"/>
            <color rgb="FF000000"/>
            <rFont val="Verdana"/>
            <family val="2"/>
          </rPr>
          <t xml:space="preserve">Interim decision
</t>
        </r>
      </text>
    </comment>
    <comment ref="DH99" authorId="1" shapeId="0" xr:uid="{00000000-0006-0000-0000-0000F5000000}">
      <text>
        <r>
          <rPr>
            <sz val="9"/>
            <color rgb="FF000000"/>
            <rFont val="Verdana"/>
            <family val="2"/>
          </rPr>
          <t xml:space="preserve">Resolución Jefatural No. 036-99-AG-SENASA
</t>
        </r>
        <r>
          <rPr>
            <sz val="9"/>
            <color rgb="FF000000"/>
            <rFont val="Verdana"/>
            <family val="2"/>
          </rPr>
          <t xml:space="preserve">
</t>
        </r>
        <r>
          <rPr>
            <sz val="9"/>
            <color rgb="FF000000"/>
            <rFont val="Verdana"/>
            <family val="2"/>
          </rPr>
          <t xml:space="preserve">SAICM GRULAC Coordinator Group Survey on the Status of HHP in Latin America 2014
</t>
        </r>
        <r>
          <rPr>
            <sz val="9"/>
            <color rgb="FF000000"/>
            <rFont val="Verdana"/>
            <family val="2"/>
          </rPr>
          <t xml:space="preserve">
</t>
        </r>
        <r>
          <rPr>
            <sz val="9"/>
            <color rgb="FF000000"/>
            <rFont val="Verdana"/>
            <family val="2"/>
          </rPr>
          <t xml:space="preserve">PIC
</t>
        </r>
        <r>
          <rPr>
            <sz val="9"/>
            <color rgb="FF000000"/>
            <rFont val="Verdana"/>
            <family val="2"/>
          </rPr>
          <t xml:space="preserve">
</t>
        </r>
        <r>
          <rPr>
            <sz val="9"/>
            <color rgb="FF000000"/>
            <rFont val="Verdana"/>
            <family val="2"/>
          </rPr>
          <t xml:space="preserve">
</t>
        </r>
        <r>
          <rPr>
            <sz val="9"/>
            <color rgb="FF000000"/>
            <rFont val="Verdana"/>
            <family val="2"/>
          </rPr>
          <t xml:space="preserve">
</t>
        </r>
      </text>
    </comment>
    <comment ref="DR99" authorId="1" shapeId="0" xr:uid="{00000000-0006-0000-0000-0000F6000000}">
      <text>
        <r>
          <rPr>
            <sz val="10"/>
            <color rgb="FF000000"/>
            <rFont val="Verdana"/>
            <family val="2"/>
          </rPr>
          <t xml:space="preserve">Interim decision
</t>
        </r>
      </text>
    </comment>
    <comment ref="EE99" authorId="1" shapeId="0" xr:uid="{00000000-0006-0000-0000-0000F7000000}">
      <text>
        <r>
          <rPr>
            <sz val="9"/>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EO99" authorId="1" shapeId="0" xr:uid="{00000000-0006-0000-0000-0000F8000000}">
      <text>
        <r>
          <rPr>
            <sz val="9"/>
            <color rgb="FF000000"/>
            <rFont val="Verdana"/>
            <family val="2"/>
          </rPr>
          <t xml:space="preserve">Resolución DSV
</t>
        </r>
        <r>
          <rPr>
            <sz val="9"/>
            <color rgb="FF000000"/>
            <rFont val="Verdana"/>
            <family val="2"/>
          </rPr>
          <t xml:space="preserve">
</t>
        </r>
        <r>
          <rPr>
            <sz val="9"/>
            <color rgb="FF000000"/>
            <rFont val="Verdana"/>
            <family val="2"/>
          </rPr>
          <t>SAICM GRULAC Coordinator Group Survey on the Status of HHP in Latin America 2014</t>
        </r>
      </text>
    </comment>
    <comment ref="ER99" authorId="1" shapeId="0" xr:uid="{00000000-0006-0000-0000-0000F9000000}">
      <text>
        <r>
          <rPr>
            <sz val="10"/>
            <color rgb="FF000000"/>
            <rFont val="Verdana"/>
            <family val="2"/>
          </rPr>
          <t xml:space="preserve">Interim decision
</t>
        </r>
      </text>
    </comment>
    <comment ref="ES99" authorId="0" shapeId="0" xr:uid="{00000000-0006-0000-0000-0000FA000000}">
      <text>
        <r>
          <rPr>
            <sz val="10"/>
            <color rgb="FF000000"/>
            <rFont val="Tahoma"/>
            <family val="2"/>
          </rPr>
          <t>PIC Circular 26</t>
        </r>
      </text>
    </comment>
    <comment ref="AQ100" authorId="1" shapeId="0" xr:uid="{00000000-0006-0000-0000-0000FB000000}">
      <text>
        <r>
          <rPr>
            <sz val="10"/>
            <color rgb="FF000000"/>
            <rFont val="Verdana"/>
            <family val="2"/>
          </rPr>
          <t xml:space="preserve">ElSafoury, H. 2020. Legislative Status of Pesticides in Egypt. Technical Report under action A1 of the Egyptian Vulture New LIFE project (LIFE16 NAT/BG/000874). </t>
        </r>
      </text>
    </comment>
    <comment ref="DW101" authorId="1" shapeId="0" xr:uid="{00000000-0006-0000-0000-0000FC000000}">
      <text>
        <r>
          <rPr>
            <sz val="9"/>
            <color rgb="FF000000"/>
            <rFont val="Verdana"/>
            <family val="2"/>
          </rPr>
          <t xml:space="preserve">The Gazette of the Democratic Socialist Republic of Sri Lanka No.1999/33 - Wednesday December 28, 2016
</t>
        </r>
      </text>
    </comment>
    <comment ref="EA102" authorId="2" shapeId="0" xr:uid="{00000000-0006-0000-0000-0000FD000000}">
      <text>
        <r>
          <rPr>
            <sz val="10"/>
            <color rgb="FF000000"/>
            <rFont val="Verdana"/>
            <family val="2"/>
          </rPr>
          <t xml:space="preserve">Ordonnances modifiées dans les domaines des déchets, de l’air et des produits chimiques </t>
        </r>
        <r>
          <rPr>
            <u/>
            <sz val="10"/>
            <color rgb="FF000000"/>
            <rFont val="Verdana"/>
            <family val="2"/>
          </rPr>
          <t>https://www.admin.ch/gov/fr/accueil/documentation/communiques.msg-id-78064.html</t>
        </r>
        <r>
          <rPr>
            <sz val="10"/>
            <color rgb="FF000000"/>
            <rFont val="Verdana"/>
            <family val="2"/>
          </rPr>
          <t xml:space="preserve"> 
</t>
        </r>
      </text>
    </comment>
    <comment ref="Z104" authorId="1" shapeId="0" xr:uid="{00000000-0006-0000-0000-0000FE000000}">
      <text>
        <r>
          <rPr>
            <sz val="10"/>
            <color rgb="FF000000"/>
            <rFont val="Verdana"/>
            <family val="2"/>
          </rPr>
          <t xml:space="preserve">Proclaimation No.484 of 2013 on Pesticide Registration and laying down List of Banned Pesticides </t>
        </r>
      </text>
    </comment>
    <comment ref="AE104" authorId="2" shapeId="0" xr:uid="{00000000-0006-0000-0000-0000FF000000}">
      <text>
        <r>
          <rPr>
            <sz val="10"/>
            <color rgb="FF000000"/>
            <rFont val="Verdana"/>
            <family val="2"/>
          </rPr>
          <t xml:space="preserve">Cancela Las Autorizaciones Vigentes De Los Plaguicidas Formulados En Base A Metamidofós Y Prohíbe Plaguicidas En Base A Azinfós Metilo, Carbofurano Y Metamidofós A Contar De Fecha Que Indica. (Resolución) Núm. 4.245 exenta.- Santiago, 7 de junio de 2019. Diario Oficial I De La Republica De Chile Ministerio Del Interior Y Seguridad Pública. Núm. 42.380
</t>
        </r>
      </text>
    </comment>
    <comment ref="AF104" authorId="1" shapeId="0" xr:uid="{00000000-0006-0000-0000-000000010000}">
      <text>
        <r>
          <rPr>
            <sz val="10"/>
            <color rgb="FF000000"/>
            <rFont val="Tahoma"/>
            <family val="2"/>
          </rPr>
          <t xml:space="preserve">CIRS Agrochemcials
</t>
        </r>
        <r>
          <rPr>
            <sz val="10"/>
            <color rgb="FF000000"/>
            <rFont val="Tahoma"/>
            <family val="2"/>
          </rPr>
          <t>https://www.cirs-group.com/en/agrochemicals/china-to-prohibit-the-use-of-four-highly-toxic-pesticides</t>
        </r>
      </text>
    </comment>
    <comment ref="AG104" authorId="1" shapeId="0" xr:uid="{00000000-0006-0000-0000-000001010000}">
      <text>
        <r>
          <rPr>
            <sz val="9"/>
            <color rgb="FF000000"/>
            <rFont val="Verdana"/>
            <family val="2"/>
          </rPr>
          <t xml:space="preserve">
</t>
        </r>
        <r>
          <rPr>
            <sz val="9"/>
            <color rgb="FF000000"/>
            <rFont val="Verdana"/>
            <family val="2"/>
          </rPr>
          <t xml:space="preserve">30/09/1993 CANCELADO RES 4489; 0015 CANCELADO; 0016 CANCELADO
</t>
        </r>
        <r>
          <rPr>
            <sz val="9"/>
            <color rgb="FF000000"/>
            <rFont val="Verdana"/>
            <family val="2"/>
          </rPr>
          <t xml:space="preserve">
</t>
        </r>
        <r>
          <rPr>
            <sz val="9"/>
            <color rgb="FF000000"/>
            <rFont val="Verdana"/>
            <family val="2"/>
          </rPr>
          <t>SAICM GRULAC Coordinator Group Survey on the Status of HHP in Latin America 2014</t>
        </r>
      </text>
    </comment>
    <comment ref="AP104" authorId="1" shapeId="0" xr:uid="{00000000-0006-0000-0000-000002010000}">
      <text>
        <r>
          <rPr>
            <sz val="9"/>
            <color rgb="FF000000"/>
            <rFont val="Verdana"/>
            <family val="2"/>
          </rPr>
          <t xml:space="preserve"> Resolución DAJ-20133FA-201.0136
</t>
        </r>
        <r>
          <rPr>
            <sz val="9"/>
            <color rgb="FF000000"/>
            <rFont val="Verdana"/>
            <family val="2"/>
          </rPr>
          <t>SAICM GRULAC Coordinator Group Survey on the Status of HHP in Latin America 2014</t>
        </r>
      </text>
    </comment>
    <comment ref="BV104" authorId="1" shapeId="0" xr:uid="{00000000-0006-0000-0000-000003010000}">
      <text>
        <r>
          <rPr>
            <sz val="9"/>
            <color rgb="FF000000"/>
            <rFont val="Verdana"/>
            <family val="2"/>
          </rPr>
          <t xml:space="preserve">
</t>
        </r>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CM104" authorId="1" shapeId="0" xr:uid="{00000000-0006-0000-0000-000004010000}">
      <text>
        <r>
          <rPr>
            <sz val="10"/>
            <color rgb="FF000000"/>
            <rFont val="Verdana"/>
            <family val="2"/>
          </rPr>
          <t xml:space="preserve">Import banned by presidential decree and there is no national production
</t>
        </r>
        <r>
          <rPr>
            <sz val="10"/>
            <color rgb="FF000000"/>
            <rFont val="Verdana"/>
            <family val="2"/>
          </rPr>
          <t>DECRETO por el que se modifica la Tarifa de la Ley de los Impuestos Generales de Importación y de Exportación y el Decreto por el que se establece el impuesto general de importación para la región fronteriza y la franja fronteriza norte</t>
        </r>
        <r>
          <rPr>
            <sz val="10"/>
            <color rgb="FF000000"/>
            <rFont val="Verdana"/>
            <family val="2"/>
          </rPr>
          <t xml:space="preserve">
</t>
        </r>
      </text>
    </comment>
    <comment ref="CV104" authorId="1" shapeId="0" xr:uid="{00000000-0006-0000-0000-000005010000}">
      <text>
        <r>
          <rPr>
            <sz val="9"/>
            <color rgb="FF000000"/>
            <rFont val="Verdana"/>
            <family val="2"/>
          </rPr>
          <t>Decision on Application for the Reassessment of a Group of Hazardous Substances under Section 63 of the Hazardous Substances and New Organisms Act 1996. Environmental Protection Authority, Wellington.</t>
        </r>
      </text>
    </comment>
    <comment ref="DW104" authorId="1" shapeId="0" xr:uid="{00000000-0006-0000-0000-000006010000}">
      <text>
        <r>
          <rPr>
            <sz val="9"/>
            <color rgb="FF000000"/>
            <rFont val="Verdana"/>
            <family val="2"/>
          </rPr>
          <t>The Gazette of the Democratic Socialist Republic of Sri Lanka No.1999/33 - Wednesday December 28, 2016</t>
        </r>
      </text>
    </comment>
    <comment ref="EJ104" authorId="5" shapeId="0" xr:uid="{00000000-0006-0000-0000-00000701000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 xml:space="preserve">In: UNEP-FAO-RC-CRC.18-TG-10-Chlorfenvinphos.
</t>
        </r>
      </text>
    </comment>
    <comment ref="ET104" authorId="1" shapeId="0" xr:uid="{00000000-0006-0000-0000-00000801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AP106" authorId="1" shapeId="0" xr:uid="{00000000-0006-0000-0000-000009010000}">
      <text>
        <r>
          <rPr>
            <sz val="9"/>
            <color rgb="FF000000"/>
            <rFont val="Verdana"/>
            <family val="2"/>
          </rPr>
          <t xml:space="preserve"> Resolución DAJ-20133FA-201.0136
</t>
        </r>
        <r>
          <rPr>
            <sz val="9"/>
            <color rgb="FF000000"/>
            <rFont val="Verdana"/>
            <family val="2"/>
          </rPr>
          <t>SAICM GRULAC Coordinator Group Survey on the Status of HHP in Latin America 2014</t>
        </r>
      </text>
    </comment>
    <comment ref="CV106" authorId="1" shapeId="0" xr:uid="{00000000-0006-0000-0000-00000A010000}">
      <text>
        <r>
          <rPr>
            <sz val="9"/>
            <color rgb="FF000000"/>
            <rFont val="Verdana"/>
            <family val="2"/>
          </rPr>
          <t>Decision on Application for the Reassessment of a Group of Hazardous Substances under Section 63 of the Hazardous Substances and New Organisms Act 1996. Environmental Protection Authority, Wellington.</t>
        </r>
      </text>
    </comment>
    <comment ref="BK110" authorId="3" shapeId="0" xr:uid="{00000000-0006-0000-0000-00000B010000}">
      <text>
        <r>
          <rPr>
            <sz val="9"/>
            <color rgb="FF000000"/>
            <rFont val="Verdana"/>
            <family val="2"/>
          </rPr>
          <t>Refused registration</t>
        </r>
      </text>
    </comment>
    <comment ref="I115" authorId="1" shapeId="0" xr:uid="{00000000-0006-0000-0000-00000C010000}">
      <text>
        <r>
          <rPr>
            <sz val="9"/>
            <color rgb="FF000000"/>
            <rFont val="Verdana"/>
            <family val="2"/>
          </rPr>
          <t>PIC: No Consent to Import</t>
        </r>
      </text>
    </comment>
    <comment ref="K115" authorId="1" shapeId="0" xr:uid="{00000000-0006-0000-0000-00000D010000}">
      <text>
        <r>
          <rPr>
            <sz val="10"/>
            <color rgb="FF000000"/>
            <rFont val="Tahoma"/>
            <family val="2"/>
          </rPr>
          <t>https://www.dcceew.gov.au/environment/protection/publications/ocp-trade-names</t>
        </r>
      </text>
    </comment>
    <comment ref="V115" authorId="1" shapeId="0" xr:uid="{00000000-0006-0000-0000-00000E010000}">
      <text>
        <r>
          <rPr>
            <sz val="9"/>
            <color rgb="FF000000"/>
            <rFont val="Verdana"/>
            <family val="2"/>
          </rPr>
          <t>PIC: ban notified</t>
        </r>
      </text>
    </comment>
    <comment ref="AW115" authorId="1" shapeId="0" xr:uid="{00000000-0006-0000-0000-00000F010000}">
      <text>
        <r>
          <rPr>
            <sz val="9"/>
            <color rgb="FF000000"/>
            <rFont val="Verdana"/>
            <family val="2"/>
          </rPr>
          <t>In EU Database</t>
        </r>
      </text>
    </comment>
    <comment ref="BV115" authorId="1" shapeId="0" xr:uid="{00000000-0006-0000-0000-000010010000}">
      <text>
        <r>
          <rPr>
            <sz val="9"/>
            <color rgb="FF000000"/>
            <rFont val="Verdana"/>
            <family val="2"/>
          </rPr>
          <t>PIC: ban notified</t>
        </r>
        <r>
          <rPr>
            <b/>
            <sz val="9"/>
            <color rgb="FF000000"/>
            <rFont val="Verdana"/>
            <family val="2"/>
          </rPr>
          <t xml:space="preserve">
</t>
        </r>
      </text>
    </comment>
    <comment ref="CM115" authorId="1" shapeId="0" xr:uid="{00000000-0006-0000-0000-000011010000}">
      <text>
        <r>
          <rPr>
            <sz val="9"/>
            <color rgb="FF000000"/>
            <rFont val="Verdana"/>
            <family val="2"/>
          </rPr>
          <t xml:space="preserve">Diario Oficial de la Federación 3 Enero 1991. 
Import banned by presidential decree and there is no national production.
DECRETO por el que se modifica la Tarifa de la Ley de los Impuestos Generales de Importación y de Exportación y el Decreto por el que se establece el impuesto general de importación para la región fronteriza y la franja fronteriza norte
</t>
        </r>
      </text>
    </comment>
    <comment ref="CV115" authorId="1" shapeId="0" xr:uid="{00000000-0006-0000-0000-000012010000}">
      <text>
        <r>
          <rPr>
            <sz val="9"/>
            <color rgb="FF000000"/>
            <rFont val="Verdana"/>
            <family val="2"/>
          </rPr>
          <t xml:space="preserve">Agricultural Compounds and Veterinary Medicines (Exemptions and Prohibited Substances) Regulations 2011 </t>
        </r>
      </text>
    </comment>
    <comment ref="DH115" authorId="1" shapeId="0" xr:uid="{00000000-0006-0000-0000-000013010000}">
      <text>
        <r>
          <rPr>
            <sz val="9"/>
            <color rgb="FF000000"/>
            <rFont val="Verdana"/>
            <family val="2"/>
          </rPr>
          <t xml:space="preserve">Resolución Jefatural No. 036-99-AG-SENASA
</t>
        </r>
        <r>
          <rPr>
            <sz val="9"/>
            <color rgb="FF000000"/>
            <rFont val="Verdana"/>
            <family val="2"/>
          </rPr>
          <t xml:space="preserve">
</t>
        </r>
        <r>
          <rPr>
            <sz val="9"/>
            <color rgb="FF000000"/>
            <rFont val="Verdana"/>
            <family val="2"/>
          </rPr>
          <t xml:space="preserve">SAICM GRULAC Coordinator Group Survey on the Status of HHP in Latin America 2014
</t>
        </r>
        <r>
          <rPr>
            <sz val="9"/>
            <color rgb="FF000000"/>
            <rFont val="Verdana"/>
            <family val="2"/>
          </rPr>
          <t xml:space="preserve">
</t>
        </r>
        <r>
          <rPr>
            <sz val="9"/>
            <color rgb="FF000000"/>
            <rFont val="Verdana"/>
            <family val="2"/>
          </rPr>
          <t xml:space="preserve">PIC
</t>
        </r>
      </text>
    </comment>
    <comment ref="DV115" authorId="1" shapeId="0" xr:uid="{00000000-0006-0000-0000-000014010000}">
      <text>
        <r>
          <rPr>
            <sz val="9"/>
            <color rgb="FF000000"/>
            <rFont val="Verdana"/>
            <family val="2"/>
          </rPr>
          <t>PIC: ban notified</t>
        </r>
      </text>
    </comment>
    <comment ref="EM115" authorId="1" shapeId="0" xr:uid="{00000000-0006-0000-0000-000015010000}">
      <text>
        <r>
          <rPr>
            <sz val="9"/>
            <color rgb="FF000000"/>
            <rFont val="Verdana"/>
            <family val="2"/>
          </rPr>
          <t>In EU Database</t>
        </r>
      </text>
    </comment>
    <comment ref="EO115" authorId="1" shapeId="0" xr:uid="{00000000-0006-0000-0000-000016010000}">
      <text>
        <r>
          <rPr>
            <sz val="9"/>
            <color rgb="FF000000"/>
            <rFont val="Verdana"/>
            <family val="2"/>
          </rPr>
          <t xml:space="preserve">Decreto 375/005
</t>
        </r>
        <r>
          <rPr>
            <sz val="9"/>
            <color rgb="FF000000"/>
            <rFont val="Verdana"/>
            <family val="2"/>
          </rPr>
          <t xml:space="preserve">
</t>
        </r>
        <r>
          <rPr>
            <sz val="9"/>
            <color rgb="FF000000"/>
            <rFont val="Verdana"/>
            <family val="2"/>
          </rPr>
          <t>SAICM GRULAC Coordinator Group Survey on the Status of HHP in Latin America 2014</t>
        </r>
      </text>
    </comment>
    <comment ref="ER115" authorId="1" shapeId="0" xr:uid="{00000000-0006-0000-0000-000017010000}">
      <text>
        <r>
          <rPr>
            <sz val="10"/>
            <color rgb="FF000000"/>
            <rFont val="Verdana"/>
            <family val="2"/>
          </rPr>
          <t xml:space="preserve">Interim decision
</t>
        </r>
      </text>
    </comment>
    <comment ref="Z116" authorId="1" shapeId="0" xr:uid="{00000000-0006-0000-0000-000018010000}">
      <text>
        <r>
          <rPr>
            <sz val="10"/>
            <color rgb="FF000000"/>
            <rFont val="Verdana"/>
            <family val="2"/>
          </rPr>
          <t>Proclaimation No.484 of 2013 on Pesticide Registration and laying down List of Banned Pesticides</t>
        </r>
        <r>
          <rPr>
            <sz val="10"/>
            <color rgb="FF000000"/>
            <rFont val="Verdana"/>
            <family val="2"/>
          </rPr>
          <t xml:space="preserve"> </t>
        </r>
      </text>
    </comment>
    <comment ref="AX117" authorId="0" shapeId="0" xr:uid="{00000000-0006-0000-0000-000019010000}">
      <text>
        <r>
          <rPr>
            <sz val="10"/>
            <color rgb="FF000000"/>
            <rFont val="Verdana"/>
            <family val="2"/>
          </rPr>
          <t xml:space="preserve">Not listed in EU database but in the PPDB as not approved in EU and UK
</t>
        </r>
      </text>
    </comment>
    <comment ref="EN117" authorId="0" shapeId="0" xr:uid="{00000000-0006-0000-0000-00001A010000}">
      <text>
        <r>
          <rPr>
            <sz val="10"/>
            <color rgb="FF000000"/>
            <rFont val="Verdana"/>
            <family val="2"/>
          </rPr>
          <t xml:space="preserve">Not listed in EU database but in the PPDB as not approved in EU and UK
</t>
        </r>
      </text>
    </comment>
    <comment ref="EJ118" authorId="5" shapeId="0" xr:uid="{00000000-0006-0000-0000-00001B01000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 xml:space="preserve">In: UNEP-FAO-RC-CRC.18-TG-10-Chlorfenvinphos.
</t>
        </r>
      </text>
    </comment>
    <comment ref="Z125" authorId="1" shapeId="0" xr:uid="{00000000-0006-0000-0000-00001C010000}">
      <text>
        <r>
          <rPr>
            <sz val="10"/>
            <color rgb="FF000000"/>
            <rFont val="Verdana"/>
            <family val="2"/>
          </rPr>
          <t>Proclaimation No.484 of 2013 on Pesticide Registration and laying down List of Banned Pesticides</t>
        </r>
        <r>
          <rPr>
            <sz val="10"/>
            <color rgb="FF000000"/>
            <rFont val="Verdana"/>
            <family val="2"/>
          </rPr>
          <t xml:space="preserve"> </t>
        </r>
      </text>
    </comment>
    <comment ref="AQ127" authorId="1" shapeId="0" xr:uid="{00000000-0006-0000-0000-00001D010000}">
      <text>
        <r>
          <rPr>
            <sz val="10"/>
            <color rgb="FF000000"/>
            <rFont val="Verdana"/>
            <family val="2"/>
          </rPr>
          <t xml:space="preserve">ElSafoury, H. 2020. Legislative Status of Pesticides in Egypt. Technical Report under action A1 of the Egyptian Vulture New LIFE project (LIFE16 NAT/BG/000874). </t>
        </r>
      </text>
    </comment>
    <comment ref="AG128" authorId="1" shapeId="0" xr:uid="{00000000-0006-0000-0000-00001E010000}">
      <text>
        <r>
          <rPr>
            <sz val="9"/>
            <color rgb="FF000000"/>
            <rFont val="Verdana"/>
            <family val="2"/>
          </rPr>
          <t xml:space="preserve">29/06/2001 CANCELADO RES 4490
</t>
        </r>
        <r>
          <rPr>
            <sz val="9"/>
            <color rgb="FF000000"/>
            <rFont val="Verdana"/>
            <family val="2"/>
          </rPr>
          <t xml:space="preserve">
</t>
        </r>
        <r>
          <rPr>
            <sz val="9"/>
            <color rgb="FF000000"/>
            <rFont val="Verdana"/>
            <family val="2"/>
          </rPr>
          <t>SAICM GRULAC Coordinator Group Survey on the Status of HHP in Latin America 2014</t>
        </r>
      </text>
    </comment>
    <comment ref="AQ128" authorId="1" shapeId="0" xr:uid="{00000000-0006-0000-0000-00001F010000}">
      <text>
        <r>
          <rPr>
            <sz val="10"/>
            <color rgb="FF000000"/>
            <rFont val="Verdana"/>
            <family val="2"/>
          </rPr>
          <t xml:space="preserve">ElSafoury, H. 2020. Legislative Status of Pesticides in Egypt. Technical Report under action A1 of the Egyptian Vulture New LIFE project (LIFE16 NAT/BG/000874). </t>
        </r>
      </text>
    </comment>
    <comment ref="EA128" authorId="2" shapeId="0" xr:uid="{00000000-0006-0000-0000-000020010000}">
      <text>
        <r>
          <rPr>
            <sz val="10"/>
            <color rgb="FF000000"/>
            <rFont val="Verdana"/>
            <family val="2"/>
          </rPr>
          <t xml:space="preserve">Retrait du chlorothalonil avec effet immédiat </t>
        </r>
        <r>
          <rPr>
            <u/>
            <sz val="10"/>
            <color rgb="FF000000"/>
            <rFont val="Verdana"/>
            <family val="2"/>
          </rPr>
          <t>https://www.admin.ch/gov/fr/accueil/documentation/communiques.msg-id-77491.html</t>
        </r>
        <r>
          <rPr>
            <sz val="10"/>
            <color rgb="FF000000"/>
            <rFont val="Verdana"/>
            <family val="2"/>
          </rPr>
          <t xml:space="preserve"> </t>
        </r>
      </text>
    </comment>
    <comment ref="EJ128" authorId="5" shapeId="0" xr:uid="{00000000-0006-0000-0000-00002101000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K129" authorId="1" shapeId="0" xr:uid="{00000000-0006-0000-0000-000022010000}">
      <text>
        <r>
          <rPr>
            <sz val="10"/>
            <color rgb="FF000000"/>
            <rFont val="Tahoma"/>
            <family val="2"/>
          </rPr>
          <t>https://www.apvma.gov.au/chemicals-and-products/chemical-review/listing/chloroxuron</t>
        </r>
      </text>
    </comment>
    <comment ref="I131" authorId="1" shapeId="0" xr:uid="{00000000-0006-0000-0000-000023010000}">
      <text>
        <r>
          <rPr>
            <sz val="10"/>
            <color rgb="FF000000"/>
            <rFont val="Tahoma"/>
            <family val="2"/>
          </rPr>
          <t xml:space="preserve">Stockholm Convention POPRC Chlorpyrifos RME Inf doc.
</t>
        </r>
        <r>
          <rPr>
            <sz val="10"/>
            <color rgb="FF000000"/>
            <rFont val="Tahoma"/>
            <family val="2"/>
          </rPr>
          <t>2024</t>
        </r>
      </text>
    </comment>
    <comment ref="AB131" authorId="0" shapeId="0" xr:uid="{00000000-0006-0000-0000-000024010000}">
      <text>
        <r>
          <rPr>
            <sz val="10"/>
            <color rgb="FF000000"/>
            <rFont val="Tahoma"/>
            <family val="2"/>
          </rPr>
          <t xml:space="preserve">Phased ban with final uses ending in December 2023. 
</t>
        </r>
        <r>
          <rPr>
            <sz val="10"/>
            <color rgb="FF000000"/>
            <rFont val="Verdana"/>
            <family val="2"/>
          </rPr>
          <t xml:space="preserve">Re-evaluation Note REV2021-02, Update on the Re-evaluation of Chlorpyrifos
</t>
        </r>
        <r>
          <rPr>
            <sz val="10"/>
            <color rgb="FF000000"/>
            <rFont val="Verdana"/>
            <family val="2"/>
          </rPr>
          <t xml:space="preserve">Pest Management Regulatory Agency
</t>
        </r>
        <r>
          <rPr>
            <sz val="10"/>
            <color rgb="FF000000"/>
            <rFont val="Verdana"/>
            <family val="2"/>
          </rPr>
          <t xml:space="preserve">13 May 2021.
</t>
        </r>
      </text>
    </comment>
    <comment ref="AG131" authorId="1" shapeId="0" xr:uid="{00000000-0006-0000-0000-000025010000}">
      <text>
        <r>
          <rPr>
            <sz val="10"/>
            <color rgb="FF000000"/>
            <rFont val="Verdana"/>
            <family val="2"/>
          </rPr>
          <t>Stockholm Convention POPRC Chlorpyrifos RME Inf doc 2024</t>
        </r>
        <r>
          <rPr>
            <sz val="10"/>
            <color rgb="FF000000"/>
            <rFont val="Verdana"/>
            <family val="2"/>
          </rPr>
          <t xml:space="preserve">
</t>
        </r>
      </text>
    </comment>
    <comment ref="AQ131" authorId="0" shapeId="0" xr:uid="{00000000-0006-0000-0000-000026010000}">
      <text>
        <r>
          <rPr>
            <sz val="10"/>
            <color rgb="FF000000"/>
            <rFont val="Tahoma"/>
            <family val="2"/>
          </rPr>
          <t xml:space="preserve">Cancelled from 31/12/2022. 
</t>
        </r>
        <r>
          <rPr>
            <sz val="10"/>
            <color rgb="FF000000"/>
            <rFont val="Tahoma"/>
            <family val="2"/>
          </rPr>
          <t>https://www.agricultureegypt.com/News/392</t>
        </r>
      </text>
    </comment>
    <comment ref="DA131" authorId="1" shapeId="0" xr:uid="{00000000-0006-0000-0000-000027010000}">
      <text>
        <r>
          <rPr>
            <sz val="10"/>
            <color rgb="FF000000"/>
            <rFont val="Verdana"/>
            <family val="2"/>
          </rPr>
          <t>Stockholm Convention POPRC Chlorpyrifos RME Inf doc.</t>
        </r>
        <r>
          <rPr>
            <sz val="10"/>
            <color rgb="FF000000"/>
            <rFont val="Verdana"/>
            <family val="2"/>
          </rPr>
          <t xml:space="preserve">
</t>
        </r>
        <r>
          <rPr>
            <sz val="10"/>
            <color rgb="FF000000"/>
            <rFont val="Tahoma"/>
            <family val="2"/>
          </rPr>
          <t>2024</t>
        </r>
      </text>
    </comment>
    <comment ref="DW131" authorId="1" shapeId="0" xr:uid="{00000000-0006-0000-0000-000028010000}">
      <text>
        <r>
          <rPr>
            <sz val="9"/>
            <color rgb="FF000000"/>
            <rFont val="Verdana"/>
            <family val="2"/>
          </rPr>
          <t xml:space="preserve">The Gazette of the Democratic Socialist Republic of Sri Lanka No.1999/33 - Wednesday December 28, 2016
</t>
        </r>
      </text>
    </comment>
    <comment ref="EA131" authorId="2" shapeId="0" xr:uid="{00000000-0006-0000-0000-000029010000}">
      <text>
        <r>
          <rPr>
            <sz val="10"/>
            <color rgb="FF000000"/>
            <rFont val="Verdana"/>
            <family val="2"/>
          </rPr>
          <t xml:space="preserve">Décision de portée générale sur l’utilisation de produits phytosanitaires contenant les substances actives chlorpyrifos et chlorpyrifos méthyle du 26 juin 2019. </t>
        </r>
        <r>
          <rPr>
            <u/>
            <sz val="10"/>
            <color rgb="FF000000"/>
            <rFont val="Verdana"/>
            <family val="2"/>
          </rPr>
          <t>https://www.admin.ch/opc/fr/federal-gazette/2019/4513.pdf</t>
        </r>
        <r>
          <rPr>
            <sz val="10"/>
            <color rgb="FF000000"/>
            <rFont val="Verdana"/>
            <family val="2"/>
          </rPr>
          <t xml:space="preserve"> </t>
        </r>
      </text>
    </comment>
    <comment ref="EE131" authorId="0" shapeId="0" xr:uid="{00000000-0006-0000-0000-00002A010000}">
      <text>
        <r>
          <rPr>
            <sz val="10"/>
            <color rgb="FF000000"/>
            <rFont val="Tahoma"/>
            <family val="2"/>
          </rPr>
          <t>Information submitted by the Government of Thailand to the POPs Review Committee, 2022.</t>
        </r>
      </text>
    </comment>
    <comment ref="EH131" authorId="1" shapeId="0" xr:uid="{00000000-0006-0000-0000-00002B010000}">
      <text>
        <r>
          <rPr>
            <sz val="10"/>
            <color rgb="FF000000"/>
            <rFont val="Verdana"/>
            <family val="2"/>
          </rPr>
          <t>Stockholm Convention POPRC Chlorpyrifos RME Inf doc</t>
        </r>
        <r>
          <rPr>
            <sz val="10"/>
            <color rgb="FF000000"/>
            <rFont val="Verdana"/>
            <family val="2"/>
          </rPr>
          <t xml:space="preserve">
</t>
        </r>
      </text>
    </comment>
    <comment ref="ET131" authorId="1" shapeId="0" xr:uid="{00000000-0006-0000-0000-00002C010000}">
      <text>
        <r>
          <rPr>
            <sz val="9"/>
            <color rgb="FF000000"/>
            <rFont val="Verdana"/>
            <family val="2"/>
          </rPr>
          <t xml:space="preserve">Plant Protection Division: http://www.ppd.gov.vn/index.php?language=vi&amp;nv=news&amp;op=quan-ly-thuoc-bvtv/Quyet-dinh-so-501QD-BNN-BVTV-ve-viec-loai-bo-thuoc-bao-ve-thuc-vat-chua-hoa-chat-Chlorpyrifos-Ethyl-va-Fipronil-ra-khoi-Danh-muc-thuoc-bao-ve-thuc-vat-duoc-phep-su-dung-tai-Viet-Nam-1351 </t>
        </r>
      </text>
    </comment>
    <comment ref="I132" authorId="1" shapeId="0" xr:uid="{00000000-0006-0000-0000-00002D010000}">
      <text>
        <r>
          <rPr>
            <sz val="10"/>
            <color rgb="FF000000"/>
            <rFont val="+mn-lt"/>
            <charset val="1"/>
          </rPr>
          <t xml:space="preserve">SERVICIO NACIONAL DE SANIDAD Y CALIDAD AGROALIMENTARIA 
</t>
        </r>
        <r>
          <rPr>
            <sz val="10"/>
            <color rgb="FF000000"/>
            <rFont val="+mn-lt"/>
            <charset val="1"/>
          </rPr>
          <t xml:space="preserve">Resolución 414/2021 RESOL-2021-414-APN-PRES#SENASA
</t>
        </r>
        <r>
          <rPr>
            <sz val="10"/>
            <color rgb="FF000000"/>
            <rFont val="+mn-lt"/>
            <charset val="1"/>
          </rPr>
          <t xml:space="preserve">Ciudad de Buenos Aires, 04/08/2021 
</t>
        </r>
      </text>
    </comment>
    <comment ref="BV132" authorId="1" shapeId="0" xr:uid="{00000000-0006-0000-0000-00002E01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EA132" authorId="2" shapeId="0" xr:uid="{00000000-0006-0000-0000-00002F010000}">
      <text>
        <r>
          <rPr>
            <sz val="10"/>
            <color rgb="FF000000"/>
            <rFont val="Verdana"/>
            <family val="2"/>
          </rPr>
          <t xml:space="preserve">Décision de portée générale sur l’utilisation de produits phytosanitaires contenant les substances actives chlorpyrifos et chlorpyrifos méthyle du 26 juin 2019. </t>
        </r>
        <r>
          <rPr>
            <u/>
            <sz val="10"/>
            <color rgb="FF000000"/>
            <rFont val="Verdana"/>
            <family val="2"/>
          </rPr>
          <t>https://www.admin.ch/opc/fr/federal-gazette/2019/4513.pdf</t>
        </r>
        <r>
          <rPr>
            <sz val="10"/>
            <color rgb="FF000000"/>
            <rFont val="Verdana"/>
            <family val="2"/>
          </rPr>
          <t xml:space="preserve"> </t>
        </r>
      </text>
    </comment>
    <comment ref="EJ132" authorId="5" shapeId="0" xr:uid="{00000000-0006-0000-0000-00003001000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AQ140" authorId="1" shapeId="0" xr:uid="{00000000-0006-0000-0000-000031010000}">
      <text>
        <r>
          <rPr>
            <sz val="10"/>
            <color rgb="FF000000"/>
            <rFont val="Verdana"/>
            <family val="2"/>
          </rPr>
          <t xml:space="preserve">ElSafoury, H. 2020. Legislative Status of Pesticides in Egypt. Technical Report under action A1 of the Egyptian Vulture New LIFE project (LIFE16 NAT/BG/000874). </t>
        </r>
      </text>
    </comment>
    <comment ref="EJ141" authorId="5" shapeId="0" xr:uid="{00000000-0006-0000-0000-00003201000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 xml:space="preserve">In: UNEP-FAO-RC-CRC.18-TG-10-Chlorfenvinphos.
</t>
        </r>
      </text>
    </comment>
    <comment ref="AX143" authorId="1" shapeId="0" xr:uid="{00000000-0006-0000-0000-000033010000}">
      <text>
        <r>
          <rPr>
            <sz val="10"/>
            <color rgb="FF000000"/>
            <rFont val="Tahoma"/>
            <family val="2"/>
          </rPr>
          <t>Not in EU database or PPDB so taken to be not approved.</t>
        </r>
      </text>
    </comment>
    <comment ref="EN143" authorId="1" shapeId="0" xr:uid="{00000000-0006-0000-0000-000034010000}">
      <text>
        <r>
          <rPr>
            <sz val="10"/>
            <color rgb="FF000000"/>
            <rFont val="Tahoma"/>
            <family val="2"/>
          </rPr>
          <t>Not in EU database or PPDB so taken to be not approved.</t>
        </r>
      </text>
    </comment>
    <comment ref="ET147" authorId="0" shapeId="0" xr:uid="{00000000-0006-0000-0000-000035010000}">
      <text>
        <r>
          <rPr>
            <sz val="10"/>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r>
          <rPr>
            <sz val="10"/>
            <color rgb="FF000000"/>
            <rFont val="Verdana"/>
            <family val="2"/>
          </rPr>
          <t xml:space="preserve">
</t>
        </r>
      </text>
    </comment>
    <comment ref="ET148" authorId="0" shapeId="0" xr:uid="{00000000-0006-0000-0000-000036010000}">
      <text>
        <r>
          <rPr>
            <sz val="10"/>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r>
          <rPr>
            <sz val="10"/>
            <color rgb="FF000000"/>
            <rFont val="Verdana"/>
            <family val="2"/>
          </rPr>
          <t xml:space="preserve">
</t>
        </r>
      </text>
    </comment>
    <comment ref="Z149" authorId="1" shapeId="0" xr:uid="{00000000-0006-0000-0000-000037010000}">
      <text>
        <r>
          <rPr>
            <sz val="10"/>
            <color rgb="FF000000"/>
            <rFont val="Verdana"/>
            <family val="2"/>
          </rPr>
          <t>Proclaimation No.484 of 2013 on Pesticide Registration and laying down List of Banned Pesticides</t>
        </r>
        <r>
          <rPr>
            <sz val="10"/>
            <color rgb="FF000000"/>
            <rFont val="Verdana"/>
            <family val="2"/>
          </rPr>
          <t xml:space="preserve"> </t>
        </r>
      </text>
    </comment>
    <comment ref="EJ149" authorId="5" shapeId="0" xr:uid="{00000000-0006-0000-0000-00003801000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ET149" authorId="0" shapeId="0" xr:uid="{00000000-0006-0000-0000-000039010000}">
      <text>
        <r>
          <rPr>
            <sz val="10"/>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r>
          <rPr>
            <sz val="10"/>
            <color rgb="FF000000"/>
            <rFont val="Verdana"/>
            <family val="2"/>
          </rPr>
          <t xml:space="preserve">
</t>
        </r>
      </text>
    </comment>
    <comment ref="EJ150" authorId="5" shapeId="0" xr:uid="{00000000-0006-0000-0000-00003A01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AX152" authorId="1" shapeId="0" xr:uid="{00000000-0006-0000-0000-00003B010000}">
      <text>
        <r>
          <rPr>
            <sz val="9"/>
            <color rgb="FF000000"/>
            <rFont val="Verdana"/>
            <family val="2"/>
          </rPr>
          <t xml:space="preserve">Not in EU database but listed in PPDB as not aprorved in EU and UK
</t>
        </r>
      </text>
    </comment>
    <comment ref="CM152" authorId="1" shapeId="0" xr:uid="{00000000-0006-0000-0000-00003C010000}">
      <text>
        <r>
          <rPr>
            <sz val="9"/>
            <color rgb="FF000000"/>
            <rFont val="Verdana"/>
            <family val="2"/>
          </rPr>
          <t xml:space="preserve">
</t>
        </r>
        <r>
          <rPr>
            <sz val="9"/>
            <color rgb="FF000000"/>
            <rFont val="Verdana"/>
            <family val="2"/>
          </rPr>
          <t xml:space="preserve">SAICM GRULAC Coordinator Group Survey on the Status of HHP in Latin America 20141.
</t>
        </r>
        <r>
          <rPr>
            <sz val="9"/>
            <color rgb="FF000000"/>
            <rFont val="Verdana"/>
            <family val="2"/>
          </rPr>
          <t xml:space="preserve">Also in
</t>
        </r>
        <r>
          <rPr>
            <sz val="9"/>
            <color rgb="FF000000"/>
            <rFont val="Verdana"/>
            <family val="2"/>
          </rPr>
          <t>Diario Oficial de la Federación 3 de Enero de 199.</t>
        </r>
      </text>
    </comment>
    <comment ref="EN152" authorId="1" shapeId="0" xr:uid="{00000000-0006-0000-0000-00003D010000}">
      <text>
        <r>
          <rPr>
            <sz val="9"/>
            <color rgb="FF000000"/>
            <rFont val="Verdana"/>
            <family val="2"/>
          </rPr>
          <t xml:space="preserve">Not in EU database but listed in PPDB as not aprorved in EU and UK
</t>
        </r>
      </text>
    </comment>
    <comment ref="AX156" authorId="0" shapeId="0" xr:uid="{00000000-0006-0000-0000-00003E010000}">
      <text>
        <r>
          <rPr>
            <sz val="10"/>
            <color rgb="FF000000"/>
            <rFont val="Tahoma"/>
            <family val="2"/>
          </rPr>
          <t>Not in EU database but listed in the PPDB as nt approved in EU and UK</t>
        </r>
      </text>
    </comment>
    <comment ref="EN156" authorId="0" shapeId="0" xr:uid="{00000000-0006-0000-0000-00003F010000}">
      <text>
        <r>
          <rPr>
            <sz val="10"/>
            <color rgb="FF000000"/>
            <rFont val="Tahoma"/>
            <family val="2"/>
          </rPr>
          <t>Not in EU database but listed in the PPDB as nt approved in EU and UK</t>
        </r>
      </text>
    </comment>
    <comment ref="AG158" authorId="1" shapeId="0" xr:uid="{00000000-0006-0000-0000-000040010000}">
      <text>
        <r>
          <rPr>
            <sz val="9"/>
            <color indexed="81"/>
            <rFont val="Verdana"/>
            <family val="2"/>
          </rPr>
          <t>01/04/1996 CANCELADO RES 3797; 07/07/1996 CANCELADO RES 3797
SAICM GRULAC Coordinator Group Survey on the Status of HHP in Latin America 2014</t>
        </r>
      </text>
    </comment>
    <comment ref="EJ158" authorId="5" shapeId="0" xr:uid="{00000000-0006-0000-0000-00004101000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AG159" authorId="1" shapeId="0" xr:uid="{00000000-0006-0000-0000-000042010000}">
      <text>
        <r>
          <rPr>
            <sz val="9"/>
            <color indexed="81"/>
            <rFont val="Verdana"/>
            <family val="2"/>
          </rPr>
          <t>01/04/1996 CANCELADO RES 3797; 07/07/1996 CANCELADO RES 3797
SAICM GRULAC Coordinator Group Survey on the Status of HHP in Latin America 2014</t>
        </r>
      </text>
    </comment>
    <comment ref="AF161" authorId="0" shapeId="0" xr:uid="{00000000-0006-0000-0000-000043010000}">
      <text>
        <r>
          <rPr>
            <sz val="10"/>
            <color rgb="FF000000"/>
            <rFont val="Tahoma"/>
            <family val="2"/>
          </rPr>
          <t>PIC Circular 10</t>
        </r>
      </text>
    </comment>
    <comment ref="AQ162" authorId="1" shapeId="0" xr:uid="{00000000-0006-0000-0000-000044010000}">
      <text>
        <r>
          <rPr>
            <sz val="10"/>
            <color rgb="FF000000"/>
            <rFont val="Verdana"/>
            <family val="2"/>
          </rPr>
          <t xml:space="preserve">ElSafoury, H. 2020. Legislative Status of Pesticides in Egypt. Technical Report under action A1 of the Egyptian Vulture New LIFE project (LIFE16 NAT/BG/000874). </t>
        </r>
      </text>
    </comment>
    <comment ref="EJ164" authorId="5" shapeId="0" xr:uid="{00000000-0006-0000-0000-00004501000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AX165" authorId="1" shapeId="0" xr:uid="{00000000-0006-0000-0000-000046010000}">
      <text>
        <r>
          <rPr>
            <sz val="10"/>
            <color rgb="FF000000"/>
            <rFont val="Tahoma"/>
            <family val="2"/>
          </rPr>
          <t>Not in EU database but in PPBD as not approved</t>
        </r>
      </text>
    </comment>
    <comment ref="EN165" authorId="1" shapeId="0" xr:uid="{00000000-0006-0000-0000-000047010000}">
      <text>
        <r>
          <rPr>
            <sz val="10"/>
            <color rgb="FF000000"/>
            <rFont val="Tahoma"/>
            <family val="2"/>
          </rPr>
          <t>Not in EU database but in PPBD as not approved</t>
        </r>
      </text>
    </comment>
    <comment ref="Z166" authorId="1" shapeId="0" xr:uid="{00000000-0006-0000-0000-000048010000}">
      <text>
        <r>
          <rPr>
            <sz val="10"/>
            <color rgb="FF000000"/>
            <rFont val="Verdana"/>
            <family val="2"/>
          </rPr>
          <t>Proclaimation No.484 of 2013 on Pesticide Registration and laying down List of Banned Pesticides</t>
        </r>
        <r>
          <rPr>
            <sz val="10"/>
            <color rgb="FF000000"/>
            <rFont val="Verdana"/>
            <family val="2"/>
          </rPr>
          <t xml:space="preserve"> </t>
        </r>
      </text>
    </comment>
    <comment ref="AX167" authorId="1" shapeId="0" xr:uid="{00000000-0006-0000-0000-000049010000}">
      <text>
        <r>
          <rPr>
            <sz val="9"/>
            <color rgb="FF000000"/>
            <rFont val="Verdana"/>
            <family val="2"/>
          </rPr>
          <t xml:space="preserve">PPDB
</t>
        </r>
      </text>
    </comment>
    <comment ref="EN167" authorId="1" shapeId="0" xr:uid="{00000000-0006-0000-0000-00004A010000}">
      <text>
        <r>
          <rPr>
            <sz val="9"/>
            <color rgb="FF000000"/>
            <rFont val="Verdana"/>
            <family val="2"/>
          </rPr>
          <t xml:space="preserve">PPDB
</t>
        </r>
      </text>
    </comment>
    <comment ref="AQ168" authorId="1" shapeId="0" xr:uid="{00000000-0006-0000-0000-00004B010000}">
      <text>
        <r>
          <rPr>
            <sz val="10"/>
            <color rgb="FF000000"/>
            <rFont val="Verdana"/>
            <family val="2"/>
          </rPr>
          <t xml:space="preserve">ElSafoury, H. 2020. Legislative Status of Pesticides in Egypt. Technical Report under action A1 of the Egyptian Vulture New LIFE project (LIFE16 NAT/BG/000874). </t>
        </r>
      </text>
    </comment>
    <comment ref="I172" authorId="1" shapeId="0" xr:uid="{00000000-0006-0000-0000-00004C010000}">
      <text>
        <r>
          <rPr>
            <sz val="9"/>
            <color rgb="FF000000"/>
            <rFont val="Verdana"/>
            <family val="2"/>
          </rPr>
          <t>PIC Circular 10</t>
        </r>
      </text>
    </comment>
    <comment ref="K172" authorId="1" shapeId="0" xr:uid="{00000000-0006-0000-0000-00004D010000}">
      <text>
        <r>
          <rPr>
            <sz val="9"/>
            <color rgb="FF000000"/>
            <rFont val="Verdana"/>
            <family val="2"/>
          </rPr>
          <t>https://www.dcceew.gov.au/environment/protection/publications/ocp-trade-names</t>
        </r>
      </text>
    </comment>
    <comment ref="P172" authorId="1" shapeId="0" xr:uid="{00000000-0006-0000-0000-00004E010000}">
      <text>
        <r>
          <rPr>
            <sz val="10"/>
            <color rgb="FF000000"/>
            <rFont val="Tahoma"/>
            <family val="2"/>
          </rPr>
          <t>Interim decision</t>
        </r>
      </text>
    </comment>
    <comment ref="AM172" authorId="0" shapeId="0" xr:uid="{00000000-0006-0000-0000-00004F010000}">
      <text>
        <r>
          <rPr>
            <sz val="10"/>
            <color rgb="FF000000"/>
            <rFont val="Tahoma"/>
            <family val="2"/>
          </rPr>
          <t>PIC Circular 10</t>
        </r>
      </text>
    </comment>
    <comment ref="AW172" authorId="1" shapeId="0" xr:uid="{00000000-0006-0000-0000-000050010000}">
      <text>
        <r>
          <rPr>
            <sz val="9"/>
            <color rgb="FF000000"/>
            <rFont val="Verdana"/>
            <family val="2"/>
          </rPr>
          <t xml:space="preserve">In EU database
</t>
        </r>
      </text>
    </comment>
    <comment ref="BS172" authorId="0" shapeId="0" xr:uid="{00000000-0006-0000-0000-000051010000}">
      <text>
        <r>
          <rPr>
            <sz val="10"/>
            <color rgb="FF000000"/>
            <rFont val="Tahoma"/>
            <family val="2"/>
          </rPr>
          <t xml:space="preserve">
</t>
        </r>
        <r>
          <rPr>
            <sz val="10"/>
            <color rgb="FF000000"/>
            <rFont val="Tahoma"/>
            <family val="2"/>
          </rPr>
          <t>PIC Circular 10</t>
        </r>
      </text>
    </comment>
    <comment ref="BV172" authorId="1" shapeId="0" xr:uid="{00000000-0006-0000-0000-000052010000}">
      <text>
        <r>
          <rPr>
            <sz val="9"/>
            <color rgb="FF000000"/>
            <rFont val="Verdana"/>
            <family val="2"/>
          </rPr>
          <t>PIC Circular 10</t>
        </r>
      </text>
    </comment>
    <comment ref="CM172" authorId="1" shapeId="0" xr:uid="{00000000-0006-0000-0000-000053010000}">
      <text>
        <r>
          <rPr>
            <sz val="9"/>
            <color rgb="FF000000"/>
            <rFont val="Verdana"/>
            <family val="2"/>
          </rPr>
          <t xml:space="preserve">Import banned by presidential decree and there is no national production.
</t>
        </r>
        <r>
          <rPr>
            <sz val="9"/>
            <color rgb="FF000000"/>
            <rFont val="Verdana"/>
            <family val="2"/>
          </rPr>
          <t xml:space="preserve">DECRETO por el que se modifica la Tarifa de la Ley de los Impuestos Generales de Importación y de Exportación y el Decreto por el que se establece el impuesto general de importación para la región fronteriza y la franja fronteriza norte
</t>
        </r>
      </text>
    </comment>
    <comment ref="CU172" authorId="2" shapeId="0" xr:uid="{00000000-0006-0000-0000-000054010000}">
      <text>
        <r>
          <rPr>
            <sz val="10"/>
            <color rgb="FF000000"/>
            <rFont val="Verdana"/>
            <family val="2"/>
          </rPr>
          <t xml:space="preserve">Plant Quarantine and Pesticide Management Center, Ministry of Agriculture and Livestock Development: </t>
        </r>
        <r>
          <rPr>
            <u/>
            <sz val="10"/>
            <color rgb="FF000000"/>
            <rFont val="Verdana"/>
            <family val="2"/>
          </rPr>
          <t>http://npponepal.gov.np/</t>
        </r>
        <r>
          <rPr>
            <sz val="10"/>
            <color rgb="FF000000"/>
            <rFont val="Verdana"/>
            <family val="2"/>
          </rPr>
          <t xml:space="preserve"> </t>
        </r>
      </text>
    </comment>
    <comment ref="CV172" authorId="1" shapeId="0" xr:uid="{00000000-0006-0000-0000-000055010000}">
      <text>
        <r>
          <rPr>
            <sz val="9"/>
            <color rgb="FF000000"/>
            <rFont val="Verdana"/>
            <family val="2"/>
          </rPr>
          <t xml:space="preserve">Agricultural Compounds and Veterinary Medicines (Exemptions and Prohibited Substances) Regulations 2011 </t>
        </r>
      </text>
    </comment>
    <comment ref="DH172" authorId="1" shapeId="0" xr:uid="{00000000-0006-0000-0000-000056010000}">
      <text>
        <r>
          <rPr>
            <sz val="9"/>
            <color rgb="FF000000"/>
            <rFont val="Verdana"/>
            <family val="2"/>
          </rPr>
          <t xml:space="preserve">Resolución Jefatural No. 037-91-AG-SENASA
</t>
        </r>
        <r>
          <rPr>
            <sz val="9"/>
            <color rgb="FF000000"/>
            <rFont val="Verdana"/>
            <family val="2"/>
          </rPr>
          <t xml:space="preserve">
</t>
        </r>
        <r>
          <rPr>
            <sz val="9"/>
            <color rgb="FF000000"/>
            <rFont val="Verdana"/>
            <family val="2"/>
          </rPr>
          <t xml:space="preserve">SAICM GRULAC Coordinator Group Survey on the Status of HHP in Latin America 2014
</t>
        </r>
        <r>
          <rPr>
            <sz val="9"/>
            <color rgb="FF000000"/>
            <rFont val="Verdana"/>
            <family val="2"/>
          </rPr>
          <t xml:space="preserve">
</t>
        </r>
        <r>
          <rPr>
            <sz val="9"/>
            <color rgb="FF000000"/>
            <rFont val="Verdana"/>
            <family val="2"/>
          </rPr>
          <t xml:space="preserve">PIC
</t>
        </r>
      </text>
    </comment>
    <comment ref="DV172" authorId="1" shapeId="0" xr:uid="{00000000-0006-0000-0000-000057010000}">
      <text>
        <r>
          <rPr>
            <sz val="10"/>
            <color rgb="FF000000"/>
            <rFont val="Tahoma"/>
            <family val="2"/>
          </rPr>
          <t>PIC: ban notified</t>
        </r>
      </text>
    </comment>
    <comment ref="EE172" authorId="1" shapeId="0" xr:uid="{00000000-0006-0000-0000-000058010000}">
      <text>
        <r>
          <rPr>
            <sz val="9"/>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EM172" authorId="1" shapeId="0" xr:uid="{00000000-0006-0000-0000-000059010000}">
      <text>
        <r>
          <rPr>
            <sz val="9"/>
            <color rgb="FF000000"/>
            <rFont val="Verdana"/>
            <family val="2"/>
          </rPr>
          <t xml:space="preserve">In EU database
</t>
        </r>
      </text>
    </comment>
    <comment ref="EO172" authorId="1" shapeId="0" xr:uid="{00000000-0006-0000-0000-00005A010000}">
      <text>
        <r>
          <rPr>
            <sz val="9"/>
            <color rgb="FF000000"/>
            <rFont val="Verdana"/>
            <family val="2"/>
          </rPr>
          <t xml:space="preserve">Resolución DSV
</t>
        </r>
        <r>
          <rPr>
            <sz val="9"/>
            <color rgb="FF000000"/>
            <rFont val="Verdana"/>
            <family val="2"/>
          </rPr>
          <t xml:space="preserve">
</t>
        </r>
        <r>
          <rPr>
            <sz val="9"/>
            <color rgb="FF000000"/>
            <rFont val="Verdana"/>
            <family val="2"/>
          </rPr>
          <t>SAICM GRULAC Coordinator Group Survey on the Status of HHP in Latin America 2014</t>
        </r>
      </text>
    </comment>
    <comment ref="Z173" authorId="1" shapeId="0" xr:uid="{00000000-0006-0000-0000-00005B010000}">
      <text>
        <r>
          <rPr>
            <sz val="10"/>
            <color rgb="FF000000"/>
            <rFont val="Verdana"/>
            <family val="2"/>
          </rPr>
          <t>Proclaimation No.484 of 2013 on Pesticide Registration and laying down List of Banned Pesticides</t>
        </r>
        <r>
          <rPr>
            <sz val="10"/>
            <color rgb="FF000000"/>
            <rFont val="Verdana"/>
            <family val="2"/>
          </rPr>
          <t xml:space="preserve"> </t>
        </r>
      </text>
    </comment>
    <comment ref="AF173" authorId="0" shapeId="0" xr:uid="{00000000-0006-0000-0000-00005C010000}">
      <text>
        <r>
          <rPr>
            <sz val="10"/>
            <color rgb="FF000000"/>
            <rFont val="Tahoma"/>
            <family val="2"/>
          </rPr>
          <t>PIC Circular 10</t>
        </r>
      </text>
    </comment>
    <comment ref="AX173" authorId="0" shapeId="0" xr:uid="{00000000-0006-0000-0000-00005D010000}">
      <text>
        <r>
          <rPr>
            <sz val="10"/>
            <color rgb="FF000000"/>
            <rFont val="Tahoma"/>
            <family val="2"/>
          </rPr>
          <t>Not in EU database but in PPDB as not approved in EU and UK</t>
        </r>
      </text>
    </comment>
    <comment ref="EN173" authorId="0" shapeId="0" xr:uid="{00000000-0006-0000-0000-00005E010000}">
      <text>
        <r>
          <rPr>
            <sz val="10"/>
            <color rgb="FF000000"/>
            <rFont val="Tahoma"/>
            <family val="2"/>
          </rPr>
          <t>Not in EU database but in PPDB as not approved in EU and UK</t>
        </r>
      </text>
    </comment>
    <comment ref="ET173" authorId="1" shapeId="0" xr:uid="{00000000-0006-0000-0000-00005F010000}">
      <text>
        <r>
          <rPr>
            <sz val="9"/>
            <color indexed="81"/>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EJ176" authorId="5" shapeId="0" xr:uid="{00000000-0006-0000-0000-00006001000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 xml:space="preserve">In: UNEP-FAO-RC-CRC.18-TG-10-Chlorfenvinphos.
</t>
        </r>
      </text>
    </comment>
    <comment ref="DW177" authorId="1" shapeId="0" xr:uid="{00000000-0006-0000-0000-000061010000}">
      <text>
        <r>
          <rPr>
            <b/>
            <sz val="10"/>
            <color rgb="FF000000"/>
            <rFont val="Tahoma"/>
            <family val="2"/>
          </rPr>
          <t>Meriel Watts:</t>
        </r>
        <r>
          <rPr>
            <sz val="10"/>
            <color rgb="FF000000"/>
            <rFont val="Tahoma"/>
            <family val="2"/>
          </rPr>
          <t xml:space="preserve">
</t>
        </r>
        <r>
          <rPr>
            <sz val="10"/>
            <color rgb="FF000000"/>
            <rFont val="Tahoma"/>
            <family val="2"/>
          </rPr>
          <t>Personnal Communciation, Dj Sumith , Registrar of Pesticides</t>
        </r>
      </text>
    </comment>
    <comment ref="EJ179" authorId="5" shapeId="0" xr:uid="{00000000-0006-0000-0000-00006201000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Z181" authorId="1" shapeId="0" xr:uid="{00000000-0006-0000-0000-000063010000}">
      <text>
        <r>
          <rPr>
            <sz val="10"/>
            <color rgb="FF000000"/>
            <rFont val="Verdana"/>
            <family val="2"/>
          </rPr>
          <t>Proclaimation No.484 of 2013 on Pesticide Registration and laying down List of Banned Pesticides</t>
        </r>
        <r>
          <rPr>
            <sz val="10"/>
            <color rgb="FF000000"/>
            <rFont val="Verdana"/>
            <family val="2"/>
          </rPr>
          <t xml:space="preserve"> </t>
        </r>
      </text>
    </comment>
    <comment ref="Z182" authorId="1" shapeId="0" xr:uid="{00000000-0006-0000-0000-000064010000}">
      <text>
        <r>
          <rPr>
            <sz val="10"/>
            <color rgb="FF000000"/>
            <rFont val="Verdana"/>
            <family val="2"/>
          </rPr>
          <t>Proclaimation No.484 of 2013 on Pesticide Registration and laying down List of Banned Pesticides</t>
        </r>
        <r>
          <rPr>
            <sz val="10"/>
            <color rgb="FF000000"/>
            <rFont val="Verdana"/>
            <family val="2"/>
          </rPr>
          <t xml:space="preserve"> </t>
        </r>
      </text>
    </comment>
    <comment ref="AX182" authorId="1" shapeId="0" xr:uid="{00000000-0006-0000-0000-000065010000}">
      <text>
        <r>
          <rPr>
            <sz val="10"/>
            <color rgb="FF000000"/>
            <rFont val="Tahoma"/>
            <family val="2"/>
          </rPr>
          <t>Not in EU database or in PPDB so presumed to be not approved</t>
        </r>
      </text>
    </comment>
    <comment ref="EN182" authorId="1" shapeId="0" xr:uid="{00000000-0006-0000-0000-000066010000}">
      <text>
        <r>
          <rPr>
            <sz val="10"/>
            <color rgb="FF000000"/>
            <rFont val="Tahoma"/>
            <family val="2"/>
          </rPr>
          <t>Not in EU database or in PPDB so presumed to be not approved</t>
        </r>
      </text>
    </comment>
    <comment ref="M184" authorId="0" shapeId="0" xr:uid="{00000000-0006-0000-0000-000067010000}">
      <text>
        <r>
          <rPr>
            <sz val="10"/>
            <color rgb="FF000000"/>
            <rFont val="Verdana"/>
            <family val="2"/>
          </rPr>
          <t xml:space="preserve">WHO.2021. Live life: an implementation guide for suicide prevention in countries. 
</t>
        </r>
        <r>
          <rPr>
            <sz val="10"/>
            <color rgb="FF000000"/>
            <rFont val="Verdana"/>
            <family val="2"/>
          </rPr>
          <t xml:space="preserve">https://www.who.int/publications/i/item/9789240026629 
</t>
        </r>
      </text>
    </comment>
    <comment ref="CU184" authorId="2" shapeId="0" xr:uid="{00000000-0006-0000-0000-000068010000}">
      <text>
        <r>
          <rPr>
            <sz val="10"/>
            <color rgb="FF000000"/>
            <rFont val="Verdana"/>
            <family val="2"/>
          </rPr>
          <t xml:space="preserve">Plant Quarantine and Pesticide Management Center, Ministry of Agriculture and Livestock Development: http://npponepal.gov.np/
</t>
        </r>
        <r>
          <rPr>
            <sz val="10"/>
            <color rgb="FF000000"/>
            <rFont val="Tahoma"/>
            <family val="2"/>
          </rPr>
          <t>2020.</t>
        </r>
      </text>
    </comment>
    <comment ref="EJ184" authorId="5" shapeId="0" xr:uid="{00000000-0006-0000-0000-00006901000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AB187" authorId="1" shapeId="0" xr:uid="{00000000-0006-0000-0000-00006A010000}">
      <text>
        <r>
          <rPr>
            <sz val="9"/>
            <color rgb="FF000000"/>
            <rFont val="Verdana"/>
            <family val="2"/>
          </rPr>
          <t xml:space="preserve">UNEP/POPS/POPRC.13/2
</t>
        </r>
      </text>
    </comment>
    <comment ref="AG187" authorId="1" shapeId="0" xr:uid="{00000000-0006-0000-0000-00006B010000}">
      <text>
        <r>
          <rPr>
            <sz val="9"/>
            <color rgb="FF000000"/>
            <rFont val="Verdana"/>
            <family val="2"/>
          </rPr>
          <t xml:space="preserve">UNEP/POPS/POPRC.13/2
</t>
        </r>
      </text>
    </comment>
    <comment ref="AL187" authorId="1" shapeId="0" xr:uid="{00000000-0006-0000-0000-00006C010000}">
      <text>
        <r>
          <rPr>
            <sz val="9"/>
            <color rgb="FF000000"/>
            <rFont val="Verdana"/>
            <family val="2"/>
          </rPr>
          <t xml:space="preserve">UNEP-POPS-POPRC.12-11-Add.1
</t>
        </r>
      </text>
    </comment>
    <comment ref="AW187" authorId="6" shapeId="0" xr:uid="{00000000-0006-0000-0000-00006D010000}">
      <text>
        <r>
          <rPr>
            <b/>
            <sz val="9"/>
            <color indexed="81"/>
            <rFont val="Segoe UI"/>
            <family val="2"/>
          </rPr>
          <t>PAN Germany:</t>
        </r>
        <r>
          <rPr>
            <sz val="9"/>
            <color indexed="81"/>
            <rFont val="Segoe UI"/>
            <family val="2"/>
          </rPr>
          <t xml:space="preserve">
With last update  no longer listed in Annex I but added to the list of chemicals in Part 1 of Annex V to Regulation (EU) No 649/2012</t>
        </r>
      </text>
    </comment>
    <comment ref="EJ187" authorId="5" shapeId="0" xr:uid="{00000000-0006-0000-0000-00006E01000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EM187" authorId="6" shapeId="0" xr:uid="{00000000-0006-0000-0000-00006F010000}">
      <text>
        <r>
          <rPr>
            <b/>
            <sz val="9"/>
            <color indexed="81"/>
            <rFont val="Segoe UI"/>
            <family val="2"/>
          </rPr>
          <t>PAN Germany:</t>
        </r>
        <r>
          <rPr>
            <sz val="9"/>
            <color indexed="81"/>
            <rFont val="Segoe UI"/>
            <family val="2"/>
          </rPr>
          <t xml:space="preserve">
With last update  no longer listed in Annex I but added to the list of chemicals in Part 1 of Annex V to Regulation (EU) No 649/2012</t>
        </r>
      </text>
    </comment>
    <comment ref="BK188" authorId="3" shapeId="0" xr:uid="{00000000-0006-0000-0000-000070010000}">
      <text>
        <r>
          <rPr>
            <sz val="9"/>
            <color rgb="FF000000"/>
            <rFont val="Verdana"/>
            <family val="2"/>
          </rPr>
          <t>Refused registration</t>
        </r>
      </text>
    </comment>
    <comment ref="EE188" authorId="1" shapeId="0" xr:uid="{00000000-0006-0000-0000-00007101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Z191" authorId="1" shapeId="0" xr:uid="{00000000-0006-0000-0000-000072010000}">
      <text>
        <r>
          <rPr>
            <sz val="10"/>
            <color rgb="FF000000"/>
            <rFont val="Verdana"/>
            <family val="2"/>
          </rPr>
          <t>Proclaimation No.484 of 2013 on Pesticide Registration and laying down List of Banned Pesticides</t>
        </r>
        <r>
          <rPr>
            <sz val="10"/>
            <color rgb="FF000000"/>
            <rFont val="Verdana"/>
            <family val="2"/>
          </rPr>
          <t xml:space="preserve"> </t>
        </r>
      </text>
    </comment>
    <comment ref="EJ191" authorId="5" shapeId="0" xr:uid="{00000000-0006-0000-0000-00007301000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 xml:space="preserve">In: UNEP-FAO-RC-CRC.18-TG-10-Chlorfenvinphos.
</t>
        </r>
      </text>
    </comment>
    <comment ref="EJ192" authorId="5" shapeId="0" xr:uid="{00000000-0006-0000-0000-00007401000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 xml:space="preserve">In: UNEP-FAO-RC-CRC.18-TG-10-Chlorfenvinphos.
</t>
        </r>
      </text>
    </comment>
    <comment ref="Z193" authorId="1" shapeId="0" xr:uid="{00000000-0006-0000-0000-000075010000}">
      <text>
        <r>
          <rPr>
            <sz val="10"/>
            <color rgb="FF000000"/>
            <rFont val="Verdana"/>
            <family val="2"/>
          </rPr>
          <t>Proclaimation No.484 of 2013 on Pesticide Registration and laying down List of Banned Pesticides</t>
        </r>
        <r>
          <rPr>
            <sz val="10"/>
            <color rgb="FF000000"/>
            <rFont val="Verdana"/>
            <family val="2"/>
          </rPr>
          <t xml:space="preserve"> </t>
        </r>
      </text>
    </comment>
    <comment ref="AX194" authorId="0" shapeId="0" xr:uid="{00000000-0006-0000-0000-000076010000}">
      <text>
        <r>
          <rPr>
            <sz val="10"/>
            <color rgb="FF000000"/>
            <rFont val="Tahoma"/>
            <family val="2"/>
          </rPr>
          <t>Not in EU database but in PPDB as not approved in EU and UK</t>
        </r>
      </text>
    </comment>
    <comment ref="EN194" authorId="0" shapeId="0" xr:uid="{00000000-0006-0000-0000-000077010000}">
      <text>
        <r>
          <rPr>
            <sz val="10"/>
            <color rgb="FF000000"/>
            <rFont val="Tahoma"/>
            <family val="2"/>
          </rPr>
          <t>Not in EU database but in PPDB as not approved in EU and UK</t>
        </r>
      </text>
    </comment>
    <comment ref="AQ197" authorId="1" shapeId="0" xr:uid="{00000000-0006-0000-0000-000078010000}">
      <text>
        <r>
          <rPr>
            <sz val="10"/>
            <color rgb="FF000000"/>
            <rFont val="Verdana"/>
            <family val="2"/>
          </rPr>
          <t xml:space="preserve">ElSafoury, H. 2020. Legislative Status of Pesticides in Egypt. Technical Report under action A1 of the Egyptian Vulture New LIFE project (LIFE16 NAT/BG/000874). </t>
        </r>
      </text>
    </comment>
    <comment ref="K201" authorId="1" shapeId="0" xr:uid="{00000000-0006-0000-0000-000079010000}">
      <text>
        <r>
          <rPr>
            <sz val="9"/>
            <color rgb="FF000000"/>
            <rFont val="Verdana"/>
            <family val="2"/>
          </rPr>
          <t xml:space="preserve">http://www.apvma.gov.au/products/review/completed/4_6_dinitro-o-cressol.php
</t>
        </r>
      </text>
    </comment>
    <comment ref="V201" authorId="1" shapeId="0" xr:uid="{00000000-0006-0000-0000-00007A010000}">
      <text>
        <r>
          <rPr>
            <sz val="9"/>
            <color rgb="FF000000"/>
            <rFont val="Verdana"/>
            <family val="2"/>
          </rPr>
          <t>PIC: ban notified</t>
        </r>
      </text>
    </comment>
    <comment ref="AA201" authorId="1" shapeId="0" xr:uid="{00000000-0006-0000-0000-00007B010000}">
      <text>
        <r>
          <rPr>
            <sz val="9"/>
            <color rgb="FF000000"/>
            <rFont val="Verdana"/>
            <family val="2"/>
          </rPr>
          <t xml:space="preserve">Interim decision
</t>
        </r>
      </text>
    </comment>
    <comment ref="AL201" authorId="1" shapeId="0" xr:uid="{00000000-0006-0000-0000-00007C010000}">
      <text>
        <r>
          <rPr>
            <sz val="10"/>
            <color rgb="FF000000"/>
            <rFont val="Tahoma"/>
            <family val="2"/>
          </rPr>
          <t>Interim decision</t>
        </r>
      </text>
    </comment>
    <comment ref="BV201" authorId="1" shapeId="0" xr:uid="{00000000-0006-0000-0000-00007D01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BY201" authorId="2" shapeId="0" xr:uid="{00000000-0006-0000-0000-00007E010000}">
      <text>
        <r>
          <rPr>
            <b/>
            <sz val="10"/>
            <color rgb="FF000000"/>
            <rFont val="Tahoma"/>
            <family val="2"/>
          </rPr>
          <t>PIC: No consent to import</t>
        </r>
      </text>
    </comment>
    <comment ref="CA201" authorId="1" shapeId="0" xr:uid="{00000000-0006-0000-0000-00007F010000}">
      <text>
        <r>
          <rPr>
            <sz val="10"/>
            <color rgb="FF000000"/>
            <rFont val="Tahoma"/>
            <family val="2"/>
          </rPr>
          <t>Interim decision</t>
        </r>
      </text>
    </comment>
    <comment ref="CG201" authorId="1" shapeId="0" xr:uid="{00000000-0006-0000-0000-000080010000}">
      <text>
        <r>
          <rPr>
            <sz val="10"/>
            <color rgb="FF000000"/>
            <rFont val="Verdana"/>
            <family val="2"/>
          </rPr>
          <t>Interim decision</t>
        </r>
        <r>
          <rPr>
            <sz val="10"/>
            <color rgb="FF000000"/>
            <rFont val="Verdana"/>
            <family val="2"/>
          </rPr>
          <t xml:space="preserve">
</t>
        </r>
      </text>
    </comment>
    <comment ref="CN201" authorId="1" shapeId="0" xr:uid="{00000000-0006-0000-0000-000081010000}">
      <text>
        <r>
          <rPr>
            <sz val="10"/>
            <color rgb="FF000000"/>
            <rFont val="Verdana"/>
            <family val="2"/>
          </rPr>
          <t>Interim decision</t>
        </r>
        <r>
          <rPr>
            <sz val="10"/>
            <color rgb="FF000000"/>
            <rFont val="Verdana"/>
            <family val="2"/>
          </rPr>
          <t xml:space="preserve">
</t>
        </r>
      </text>
    </comment>
    <comment ref="CX201" authorId="1" shapeId="0" xr:uid="{00000000-0006-0000-0000-000082010000}">
      <text>
        <r>
          <rPr>
            <sz val="10"/>
            <color rgb="FF000000"/>
            <rFont val="Verdana"/>
            <family val="2"/>
          </rPr>
          <t xml:space="preserve">Interim decision
</t>
        </r>
      </text>
    </comment>
    <comment ref="DH201" authorId="1" shapeId="0" xr:uid="{00000000-0006-0000-0000-000083010000}">
      <text>
        <r>
          <rPr>
            <sz val="9"/>
            <color rgb="FF000000"/>
            <rFont val="Verdana"/>
            <family val="2"/>
          </rPr>
          <t xml:space="preserve">PIC and:
</t>
        </r>
        <r>
          <rPr>
            <sz val="9"/>
            <color rgb="FF000000"/>
            <rFont val="Verdana"/>
            <family val="2"/>
          </rPr>
          <t xml:space="preserve">Resolución Jefatural No. 182-2000-AG-SENASA
</t>
        </r>
        <r>
          <rPr>
            <sz val="9"/>
            <color rgb="FF000000"/>
            <rFont val="Verdana"/>
            <family val="2"/>
          </rPr>
          <t xml:space="preserve">
</t>
        </r>
        <r>
          <rPr>
            <sz val="9"/>
            <color rgb="FF000000"/>
            <rFont val="Verdana"/>
            <family val="2"/>
          </rPr>
          <t>SAICM GRULAC Coordinator Group Survey on the Status of HHP in Latin America 2014</t>
        </r>
      </text>
    </comment>
    <comment ref="EJ201" authorId="5" shapeId="0" xr:uid="{00000000-0006-0000-0000-00008401000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 xml:space="preserve">In: UNEP-FAO-RC-CRC.18-TG-10-Chlorfenvinphos.
</t>
        </r>
      </text>
    </comment>
    <comment ref="ES201" authorId="0" shapeId="0" xr:uid="{00000000-0006-0000-0000-000085010000}">
      <text>
        <r>
          <rPr>
            <sz val="10"/>
            <color rgb="FF000000"/>
            <rFont val="Tahoma"/>
            <family val="2"/>
          </rPr>
          <t>PIC Circular 26</t>
        </r>
      </text>
    </comment>
    <comment ref="EJ203" authorId="5" shapeId="0" xr:uid="{00000000-0006-0000-0000-00008601000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BE209" authorId="1" shapeId="0" xr:uid="{00000000-0006-0000-0000-000087010000}">
      <text>
        <r>
          <rPr>
            <sz val="10"/>
            <color rgb="FF000000"/>
            <rFont val="Verdana"/>
            <family val="2"/>
          </rPr>
          <t>This is listed as EPNB, but no pesticide by that name can be found, so it is assumed to be EPN</t>
        </r>
        <r>
          <rPr>
            <sz val="10"/>
            <color rgb="FF000000"/>
            <rFont val="Verdana"/>
            <family val="2"/>
          </rPr>
          <t xml:space="preserve">
</t>
        </r>
      </text>
    </comment>
    <comment ref="AX211" authorId="0" shapeId="0" xr:uid="{00000000-0006-0000-0000-000088010000}">
      <text>
        <r>
          <rPr>
            <sz val="10"/>
            <color rgb="FF000000"/>
            <rFont val="Tahoma"/>
            <family val="2"/>
          </rPr>
          <t>Not listed in EU database but in PPDB as not approvied in Eu and UK</t>
        </r>
      </text>
    </comment>
    <comment ref="EN211" authorId="0" shapeId="0" xr:uid="{00000000-0006-0000-0000-000089010000}">
      <text>
        <r>
          <rPr>
            <sz val="10"/>
            <color rgb="FF000000"/>
            <rFont val="Tahoma"/>
            <family val="2"/>
          </rPr>
          <t>Not listed in EU database but in PPDB as not approvied in Eu and UK</t>
        </r>
      </text>
    </comment>
    <comment ref="AG212" authorId="1" shapeId="0" xr:uid="{00000000-0006-0000-0000-00008A010000}">
      <text>
        <r>
          <rPr>
            <sz val="9"/>
            <color rgb="FF000000"/>
            <rFont val="Verdana"/>
            <family val="2"/>
          </rPr>
          <t xml:space="preserve">10/09/1996 CANCELADO RES 3797
</t>
        </r>
        <r>
          <rPr>
            <sz val="9"/>
            <color rgb="FF000000"/>
            <rFont val="Verdana"/>
            <family val="2"/>
          </rPr>
          <t xml:space="preserve">
</t>
        </r>
        <r>
          <rPr>
            <sz val="9"/>
            <color rgb="FF000000"/>
            <rFont val="Verdana"/>
            <family val="2"/>
          </rPr>
          <t>SAICM GRULAC Coordinator Group Survey on the Status of HHP in Latin America 2014</t>
        </r>
      </text>
    </comment>
    <comment ref="BK212" authorId="3" shapeId="0" xr:uid="{00000000-0006-0000-0000-00008B010000}">
      <text>
        <r>
          <rPr>
            <sz val="9"/>
            <color rgb="FF000000"/>
            <rFont val="Verdana"/>
            <family val="2"/>
          </rPr>
          <t>Refused registration</t>
        </r>
      </text>
    </comment>
    <comment ref="BQ212" authorId="0" shapeId="0" xr:uid="{00000000-0006-0000-0000-00008C010000}">
      <text>
        <r>
          <rPr>
            <sz val="10"/>
            <color rgb="FF000000"/>
            <rFont val="Tahoma"/>
            <family val="2"/>
          </rPr>
          <t>PIC Circular 10</t>
        </r>
      </text>
    </comment>
    <comment ref="AG215" authorId="1" shapeId="0" xr:uid="{00000000-0006-0000-0000-00008D010000}">
      <text>
        <r>
          <rPr>
            <sz val="9"/>
            <color indexed="81"/>
            <rFont val="Verdana"/>
            <family val="2"/>
          </rPr>
          <t>25/06/1991 CANCELADO RES 3796
SAICM GRULAC Coordinator Group Survey on the Status of HHP in Latin America 2014</t>
        </r>
      </text>
    </comment>
    <comment ref="ET215" authorId="1" shapeId="0" xr:uid="{00000000-0006-0000-0000-00008E010000}">
      <text>
        <r>
          <rPr>
            <sz val="9"/>
            <color indexed="81"/>
            <rFont val="Verdana"/>
            <family val="2"/>
          </rPr>
          <t>FAO. 2014. Compilation of Questionnaire on
Practical Aspects of Pesticide Risk Assessment
and Phasing out of HHPs
(FAO/APPPC Asia Regional Workshop on Practical Aspects of Pesticide Risk assessment and phasing out of HHPs, 19-22 May 2014, Nanjing, China)</t>
        </r>
      </text>
    </comment>
    <comment ref="H216" authorId="1" shapeId="0" xr:uid="{00000000-0006-0000-0000-00008F010000}">
      <text>
        <r>
          <rPr>
            <sz val="9"/>
            <color rgb="FF000000"/>
            <rFont val="Verdana"/>
            <family val="2"/>
          </rPr>
          <t xml:space="preserve">PIC: No Consent to Import
</t>
        </r>
      </text>
    </comment>
    <comment ref="I216" authorId="1" shapeId="0" xr:uid="{00000000-0006-0000-0000-000090010000}">
      <text>
        <r>
          <rPr>
            <sz val="9"/>
            <color rgb="FF000000"/>
            <rFont val="Verdana"/>
            <family val="2"/>
          </rPr>
          <t xml:space="preserve">PIC: No Consent to Import
</t>
        </r>
      </text>
    </comment>
    <comment ref="K216" authorId="1" shapeId="0" xr:uid="{00000000-0006-0000-0000-000091010000}">
      <text>
        <r>
          <rPr>
            <sz val="9"/>
            <color rgb="FF000000"/>
            <rFont val="Verdana"/>
            <family val="2"/>
          </rPr>
          <t>https://www.apvma.gov.au/chemicals-and-products/chemical-review/listing/endosulfan</t>
        </r>
      </text>
    </comment>
    <comment ref="Q216" authorId="3" shapeId="0" xr:uid="{00000000-0006-0000-0000-000092010000}">
      <text>
        <r>
          <rPr>
            <sz val="9"/>
            <color rgb="FF000000"/>
            <rFont val="Verdana"/>
            <family val="2"/>
          </rPr>
          <t>PIC</t>
        </r>
      </text>
    </comment>
    <comment ref="AB216" authorId="3" shapeId="0" xr:uid="{00000000-0006-0000-0000-000093010000}">
      <text>
        <r>
          <rPr>
            <sz val="9"/>
            <color rgb="FF000000"/>
            <rFont val="Verdana"/>
            <family val="2"/>
          </rPr>
          <t xml:space="preserve">Phased out by 31/12/2016.
</t>
        </r>
        <r>
          <rPr>
            <sz val="9"/>
            <color rgb="FF000000"/>
            <rFont val="Verdana"/>
            <family val="2"/>
          </rPr>
          <t>Pest Management Regulatory Agency's Value Assessment and Re-Evaluation Management Directorate</t>
        </r>
      </text>
    </comment>
    <comment ref="AF216" authorId="1" shapeId="0" xr:uid="{00000000-0006-0000-0000-000094010000}">
      <text>
        <r>
          <rPr>
            <sz val="9"/>
            <color rgb="FF000000"/>
            <rFont val="Verdana"/>
            <family val="2"/>
          </rPr>
          <t xml:space="preserve">Ministry of Ecology and Environment of the People's Republic of China. 2019-03-11.
</t>
        </r>
        <r>
          <rPr>
            <sz val="9"/>
            <color rgb="FF000000"/>
            <rFont val="Verdana"/>
            <family val="2"/>
          </rPr>
          <t>http://www.mee.gov.cn/xxgk2018/xxgk/xxgk01/201903/t20190312_695462.html</t>
        </r>
      </text>
    </comment>
    <comment ref="CA216" authorId="1" shapeId="0" xr:uid="{00000000-0006-0000-0000-000095010000}">
      <text>
        <r>
          <rPr>
            <sz val="10"/>
            <color rgb="FF000000"/>
            <rFont val="Tahoma"/>
            <family val="2"/>
          </rPr>
          <t>Interim decision</t>
        </r>
      </text>
    </comment>
    <comment ref="CM216" authorId="1" shapeId="0" xr:uid="{00000000-0006-0000-0000-000096010000}">
      <text>
        <r>
          <rPr>
            <sz val="9"/>
            <color rgb="FF000000"/>
            <rFont val="Verdana"/>
            <family val="2"/>
          </rPr>
          <t xml:space="preserve">Import banned by presidential decree and there is no national production.
</t>
        </r>
        <r>
          <rPr>
            <sz val="9"/>
            <color rgb="FF000000"/>
            <rFont val="Verdana"/>
            <family val="2"/>
          </rPr>
          <t xml:space="preserve">DECRETO por el que se modifica la Tarifa de la Ley de los Impuestos Generales de Importación y de Exportación y el Decreto por el que se establece el impuesto general de importación para la región fronteriza y la franja fronteriza norte
</t>
        </r>
      </text>
    </comment>
    <comment ref="CN216" authorId="1" shapeId="0" xr:uid="{00000000-0006-0000-0000-000097010000}">
      <text>
        <r>
          <rPr>
            <sz val="10"/>
            <color rgb="FF000000"/>
            <rFont val="Verdana"/>
            <family val="2"/>
          </rPr>
          <t>Interim decision</t>
        </r>
        <r>
          <rPr>
            <sz val="10"/>
            <color rgb="FF000000"/>
            <rFont val="Verdana"/>
            <family val="2"/>
          </rPr>
          <t xml:space="preserve">
</t>
        </r>
      </text>
    </comment>
    <comment ref="CV216" authorId="1" shapeId="0" xr:uid="{00000000-0006-0000-0000-000098010000}">
      <text>
        <r>
          <rPr>
            <sz val="9"/>
            <color rgb="FF000000"/>
            <rFont val="Verdana"/>
            <family val="2"/>
          </rPr>
          <t xml:space="preserve">Agricultural Compounds and Veterinary Medicines (Exemptions and Prohibited Substances) Regulations 2011 </t>
        </r>
      </text>
    </comment>
    <comment ref="DH216" authorId="1" shapeId="0" xr:uid="{00000000-0006-0000-0000-000099010000}">
      <text>
        <r>
          <rPr>
            <sz val="9"/>
            <color rgb="FF000000"/>
            <rFont val="Verdana"/>
            <family val="2"/>
          </rPr>
          <t xml:space="preserve">PIC and:
</t>
        </r>
        <r>
          <rPr>
            <sz val="9"/>
            <color rgb="FF000000"/>
            <rFont val="Verdana"/>
            <family val="2"/>
          </rPr>
          <t xml:space="preserve">Resolución Jefatural No. 013-2012-AG-SENASA
</t>
        </r>
        <r>
          <rPr>
            <sz val="9"/>
            <color rgb="FF000000"/>
            <rFont val="Verdana"/>
            <family val="2"/>
          </rPr>
          <t xml:space="preserve">
</t>
        </r>
        <r>
          <rPr>
            <sz val="9"/>
            <color rgb="FF000000"/>
            <rFont val="Verdana"/>
            <family val="2"/>
          </rPr>
          <t xml:space="preserve">SAICM GRULAC Coordinator Group Survey on the Status of HHP in Latin America 2014
</t>
        </r>
        <r>
          <rPr>
            <sz val="9"/>
            <color rgb="FF000000"/>
            <rFont val="Verdana"/>
            <family val="2"/>
          </rPr>
          <t xml:space="preserve">
</t>
        </r>
        <r>
          <rPr>
            <sz val="9"/>
            <color rgb="FF000000"/>
            <rFont val="Verdana"/>
            <family val="2"/>
          </rPr>
          <t xml:space="preserve">PIC
</t>
        </r>
      </text>
    </comment>
    <comment ref="DV216" authorId="2" shapeId="0" xr:uid="{00000000-0006-0000-0000-00009A010000}">
      <text>
        <r>
          <rPr>
            <sz val="10"/>
            <color rgb="FF000000"/>
            <rFont val="Verdana"/>
            <family val="2"/>
          </rPr>
          <t xml:space="preserve">Government notice No. 853 of 26 October 2012 </t>
        </r>
      </text>
    </comment>
    <comment ref="EE216" authorId="1" shapeId="0" xr:uid="{00000000-0006-0000-0000-00009B01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EJ216" authorId="5" shapeId="0" xr:uid="{00000000-0006-0000-0000-00009C01000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 xml:space="preserve">In: UNEP-FAO-RC-CRC.18-TG-10-Chlorfenvinphos.
</t>
        </r>
      </text>
    </comment>
    <comment ref="EO216" authorId="1" shapeId="0" xr:uid="{00000000-0006-0000-0000-00009D010000}">
      <text>
        <r>
          <rPr>
            <sz val="9"/>
            <color rgb="FF000000"/>
            <rFont val="Verdana"/>
            <family val="2"/>
          </rPr>
          <t xml:space="preserve">Decreto 434/011
</t>
        </r>
        <r>
          <rPr>
            <sz val="9"/>
            <color rgb="FF000000"/>
            <rFont val="Verdana"/>
            <family val="2"/>
          </rPr>
          <t xml:space="preserve">
</t>
        </r>
        <r>
          <rPr>
            <sz val="9"/>
            <color rgb="FF000000"/>
            <rFont val="Verdana"/>
            <family val="2"/>
          </rPr>
          <t>SAICM GRULAC Coordinator Group Survey on the Status of HHP in Latin America 2014</t>
        </r>
      </text>
    </comment>
    <comment ref="H218" authorId="1" shapeId="0" xr:uid="{00000000-0006-0000-0000-00009E010000}">
      <text>
        <r>
          <rPr>
            <sz val="10"/>
            <color rgb="FF000000"/>
            <rFont val="Tahoma"/>
            <family val="2"/>
          </rPr>
          <t>This is listed as EPNB, but no pesticide by that name can be found, so it is assumed to be EPN</t>
        </r>
      </text>
    </comment>
    <comment ref="BK218" authorId="3" shapeId="0" xr:uid="{00000000-0006-0000-0000-00009F010000}">
      <text>
        <r>
          <rPr>
            <sz val="9"/>
            <color rgb="FF000000"/>
            <rFont val="Verdana"/>
            <family val="2"/>
          </rPr>
          <t>Refused registration</t>
        </r>
      </text>
    </comment>
    <comment ref="DM218" authorId="1" shapeId="0" xr:uid="{00000000-0006-0000-0000-0000A0010000}">
      <text>
        <r>
          <rPr>
            <sz val="10"/>
            <color rgb="FF000000"/>
            <rFont val="Verdana"/>
            <family val="2"/>
          </rPr>
          <t>This is listed as EPNB, but no pesticide by that name can be found, so it is assumed to be EPN</t>
        </r>
        <r>
          <rPr>
            <sz val="10"/>
            <color rgb="FF000000"/>
            <rFont val="Verdana"/>
            <family val="2"/>
          </rPr>
          <t xml:space="preserve">
</t>
        </r>
      </text>
    </comment>
    <comment ref="DN218" authorId="1" shapeId="0" xr:uid="{00000000-0006-0000-0000-0000A1010000}">
      <text>
        <r>
          <rPr>
            <sz val="10"/>
            <color rgb="FF000000"/>
            <rFont val="Verdana"/>
            <family val="2"/>
          </rPr>
          <t>This is listed as EPNB, but no pesticide by that name can be found, so it is assumed to be EPN</t>
        </r>
        <r>
          <rPr>
            <sz val="10"/>
            <color rgb="FF000000"/>
            <rFont val="Verdana"/>
            <family val="2"/>
          </rPr>
          <t xml:space="preserve">
</t>
        </r>
      </text>
    </comment>
    <comment ref="EE218" authorId="1" shapeId="0" xr:uid="{00000000-0006-0000-0000-0000A201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CV226" authorId="1" shapeId="0" xr:uid="{00000000-0006-0000-0000-0000A3010000}">
      <text>
        <r>
          <rPr>
            <sz val="9"/>
            <color indexed="81"/>
            <rFont val="Verdana"/>
            <family val="2"/>
          </rPr>
          <t>Decision on Application for the Reassessment of a Group of Hazardous Substances under Section 63 of the Hazardous Substances and New Organisms Act 1996. Environmental Protection Authority, Wellington.</t>
        </r>
      </text>
    </comment>
    <comment ref="AF229" authorId="1" shapeId="0" xr:uid="{00000000-0006-0000-0000-0000A4010000}">
      <text>
        <r>
          <rPr>
            <sz val="9"/>
            <color rgb="FF000000"/>
            <rFont val="Verdana"/>
            <family val="2"/>
          </rPr>
          <t>By 2020</t>
        </r>
      </text>
    </comment>
    <comment ref="ET229" authorId="1" shapeId="0" xr:uid="{00000000-0006-0000-0000-0000A501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EJ231" authorId="5" shapeId="0" xr:uid="{00000000-0006-0000-0000-0000A601000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 xml:space="preserve">In: UNEP-FAO-RC-CRC.18-TG-10-Chlorfenvinphos.
</t>
        </r>
      </text>
    </comment>
    <comment ref="AX232" authorId="0" shapeId="0" xr:uid="{00000000-0006-0000-0000-0000A7010000}">
      <text>
        <r>
          <rPr>
            <sz val="10"/>
            <color rgb="FF000000"/>
            <rFont val="Tahoma"/>
            <family val="2"/>
          </rPr>
          <t>Not in EU database but in the PPDB as not approved in EU and UK</t>
        </r>
      </text>
    </comment>
    <comment ref="EN232" authorId="0" shapeId="0" xr:uid="{00000000-0006-0000-0000-0000A8010000}">
      <text>
        <r>
          <rPr>
            <sz val="10"/>
            <color rgb="FF000000"/>
            <rFont val="Tahoma"/>
            <family val="2"/>
          </rPr>
          <t>Not in EU database but in the PPDB as not approved in EU and UK</t>
        </r>
      </text>
    </comment>
    <comment ref="K233" authorId="1" shapeId="0" xr:uid="{00000000-0006-0000-0000-0000A9010000}">
      <text>
        <r>
          <rPr>
            <sz val="9"/>
            <color rgb="FF000000"/>
            <rFont val="Verdana"/>
            <family val="2"/>
          </rPr>
          <t>https://www.apvma.gov.au/chemicals-and-products/chemical-review/listing/ethylene-dibromide</t>
        </r>
      </text>
    </comment>
    <comment ref="V233" authorId="1" shapeId="0" xr:uid="{00000000-0006-0000-0000-0000AA010000}">
      <text>
        <r>
          <rPr>
            <sz val="9"/>
            <color rgb="FF000000"/>
            <rFont val="Verdana"/>
            <family val="2"/>
          </rPr>
          <t>PIC: ban notified</t>
        </r>
      </text>
    </comment>
    <comment ref="AA233" authorId="3" shapeId="0" xr:uid="{00000000-0006-0000-0000-0000AB010000}">
      <text>
        <r>
          <rPr>
            <sz val="9"/>
            <color rgb="FF000000"/>
            <rFont val="Verdana"/>
            <family val="2"/>
          </rPr>
          <t>PIC: ban notified</t>
        </r>
      </text>
    </comment>
    <comment ref="CM233" authorId="1" shapeId="0" xr:uid="{00000000-0006-0000-0000-0000AC010000}">
      <text>
        <r>
          <rPr>
            <sz val="9"/>
            <color rgb="FF000000"/>
            <rFont val="Verdana"/>
            <family val="2"/>
          </rPr>
          <t xml:space="preserve">Diario Oficial de la Federación 3 de Enero de 1991.
</t>
        </r>
        <r>
          <rPr>
            <sz val="9"/>
            <color rgb="FF000000"/>
            <rFont val="Verdana"/>
            <family val="2"/>
          </rPr>
          <t>SAICM GRULAC Coordinator Group Survey on the Status of HHP in Latin America 2014</t>
        </r>
      </text>
    </comment>
    <comment ref="CN233" authorId="1" shapeId="0" xr:uid="{00000000-0006-0000-0000-0000AD010000}">
      <text>
        <r>
          <rPr>
            <sz val="10"/>
            <color rgb="FF000000"/>
            <rFont val="Verdana"/>
            <family val="2"/>
          </rPr>
          <t xml:space="preserve">Interim decision
</t>
        </r>
      </text>
    </comment>
    <comment ref="DH233" authorId="1" shapeId="0" xr:uid="{00000000-0006-0000-0000-0000AE010000}">
      <text>
        <r>
          <rPr>
            <sz val="9"/>
            <color rgb="FF000000"/>
            <rFont val="Verdana"/>
            <family val="2"/>
          </rPr>
          <t xml:space="preserve">Resolución Jefatural No. 036-99-AG-SENASA
</t>
        </r>
        <r>
          <rPr>
            <sz val="9"/>
            <color rgb="FF000000"/>
            <rFont val="Verdana"/>
            <family val="2"/>
          </rPr>
          <t xml:space="preserve">
</t>
        </r>
        <r>
          <rPr>
            <sz val="9"/>
            <color rgb="FF000000"/>
            <rFont val="Verdana"/>
            <family val="2"/>
          </rPr>
          <t xml:space="preserve">SAICM GRULAC Coordinator Group Survey on the Status of HHP in Latin America 2014
</t>
        </r>
        <r>
          <rPr>
            <sz val="9"/>
            <color rgb="FF000000"/>
            <rFont val="Verdana"/>
            <family val="2"/>
          </rPr>
          <t xml:space="preserve">
</t>
        </r>
        <r>
          <rPr>
            <sz val="9"/>
            <color rgb="FF000000"/>
            <rFont val="Verdana"/>
            <family val="2"/>
          </rPr>
          <t xml:space="preserve">PIC
</t>
        </r>
      </text>
    </comment>
    <comment ref="EE233" authorId="1" shapeId="0" xr:uid="{00000000-0006-0000-0000-0000AF01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EF233" authorId="1" shapeId="0" xr:uid="{00000000-0006-0000-0000-0000B0010000}">
      <text>
        <r>
          <rPr>
            <sz val="10"/>
            <color rgb="FF000000"/>
            <rFont val="Tahoma"/>
            <family val="2"/>
          </rPr>
          <t>Interim decision</t>
        </r>
      </text>
    </comment>
    <comment ref="ER233" authorId="1" shapeId="0" xr:uid="{00000000-0006-0000-0000-0000B1010000}">
      <text>
        <r>
          <rPr>
            <sz val="10"/>
            <color rgb="FF000000"/>
            <rFont val="Verdana"/>
            <family val="2"/>
          </rPr>
          <t>Interim decision</t>
        </r>
        <r>
          <rPr>
            <sz val="10"/>
            <color rgb="FF000000"/>
            <rFont val="Verdana"/>
            <family val="2"/>
          </rPr>
          <t xml:space="preserve">
</t>
        </r>
      </text>
    </comment>
    <comment ref="ES233" authorId="1" shapeId="0" xr:uid="{00000000-0006-0000-0000-0000B2010000}">
      <text>
        <r>
          <rPr>
            <sz val="10"/>
            <color rgb="FF000000"/>
            <rFont val="Verdana"/>
            <family val="2"/>
          </rPr>
          <t>PIC Circular 26</t>
        </r>
      </text>
    </comment>
    <comment ref="V234" authorId="1" shapeId="0" xr:uid="{00000000-0006-0000-0000-0000B3010000}">
      <text>
        <r>
          <rPr>
            <sz val="9"/>
            <color rgb="FF000000"/>
            <rFont val="Verdana"/>
            <family val="2"/>
          </rPr>
          <t>PIC: ban notified</t>
        </r>
      </text>
    </comment>
    <comment ref="AA234" authorId="3" shapeId="0" xr:uid="{00000000-0006-0000-0000-0000B4010000}">
      <text>
        <r>
          <rPr>
            <sz val="9"/>
            <color rgb="FF000000"/>
            <rFont val="Verdana"/>
            <family val="2"/>
          </rPr>
          <t>PIC: ban notified</t>
        </r>
      </text>
    </comment>
    <comment ref="BG234" authorId="1" shapeId="0" xr:uid="{00000000-0006-0000-0000-0000B5010000}">
      <text>
        <r>
          <rPr>
            <sz val="9"/>
            <color rgb="FF000000"/>
            <rFont val="Verdana"/>
            <family val="2"/>
          </rPr>
          <t xml:space="preserve">Interim decision
</t>
        </r>
      </text>
    </comment>
    <comment ref="CG234" authorId="1" shapeId="0" xr:uid="{00000000-0006-0000-0000-0000B6010000}">
      <text>
        <r>
          <rPr>
            <sz val="10"/>
            <color rgb="FF000000"/>
            <rFont val="Verdana"/>
            <family val="2"/>
          </rPr>
          <t xml:space="preserve">Interim decision
</t>
        </r>
      </text>
    </comment>
    <comment ref="CX234" authorId="1" shapeId="0" xr:uid="{00000000-0006-0000-0000-0000B7010000}">
      <text>
        <r>
          <rPr>
            <sz val="10"/>
            <color rgb="FF000000"/>
            <rFont val="Verdana"/>
            <family val="2"/>
          </rPr>
          <t xml:space="preserve">Interim decision
</t>
        </r>
      </text>
    </comment>
    <comment ref="DV234" authorId="1" shapeId="0" xr:uid="{00000000-0006-0000-0000-0000B8010000}">
      <text>
        <r>
          <rPr>
            <sz val="10"/>
            <color rgb="FF000000"/>
            <rFont val="Verdana"/>
            <family val="2"/>
          </rPr>
          <t xml:space="preserve">Interim decision
</t>
        </r>
      </text>
    </comment>
    <comment ref="EF234" authorId="1" shapeId="0" xr:uid="{00000000-0006-0000-0000-0000B9010000}">
      <text>
        <r>
          <rPr>
            <sz val="10"/>
            <color rgb="FF000000"/>
            <rFont val="Verdana"/>
            <family val="2"/>
          </rPr>
          <t xml:space="preserve">Interim decision
</t>
        </r>
      </text>
    </comment>
    <comment ref="ES234" authorId="1" shapeId="0" xr:uid="{00000000-0006-0000-0000-0000BA010000}">
      <text>
        <r>
          <rPr>
            <sz val="10"/>
            <color rgb="FF000000"/>
            <rFont val="Verdana"/>
            <family val="2"/>
          </rPr>
          <t xml:space="preserve">PIC Circular 26
</t>
        </r>
      </text>
    </comment>
    <comment ref="V235" authorId="1" shapeId="0" xr:uid="{00000000-0006-0000-0000-0000BB010000}">
      <text>
        <r>
          <rPr>
            <sz val="9"/>
            <color rgb="FF000000"/>
            <rFont val="Verdana"/>
            <family val="2"/>
          </rPr>
          <t>PIC: ban notified</t>
        </r>
      </text>
    </comment>
    <comment ref="AA235" authorId="3" shapeId="0" xr:uid="{00000000-0006-0000-0000-0000BC010000}">
      <text>
        <r>
          <rPr>
            <sz val="9"/>
            <color rgb="FF000000"/>
            <rFont val="Verdana"/>
            <family val="2"/>
          </rPr>
          <t>PIC: ban notified</t>
        </r>
      </text>
    </comment>
    <comment ref="BG235" authorId="1" shapeId="0" xr:uid="{00000000-0006-0000-0000-0000BD010000}">
      <text>
        <r>
          <rPr>
            <sz val="9"/>
            <color rgb="FF000000"/>
            <rFont val="Verdana"/>
            <family val="2"/>
          </rPr>
          <t xml:space="preserve">Interim decision
</t>
        </r>
      </text>
    </comment>
    <comment ref="CN235" authorId="1" shapeId="0" xr:uid="{00000000-0006-0000-0000-0000BE010000}">
      <text>
        <r>
          <rPr>
            <sz val="10"/>
            <color rgb="FF000000"/>
            <rFont val="Verdana"/>
            <family val="2"/>
          </rPr>
          <t xml:space="preserve">Interim decision
</t>
        </r>
      </text>
    </comment>
    <comment ref="CW235" authorId="1" shapeId="0" xr:uid="{00000000-0006-0000-0000-0000BF010000}">
      <text>
        <r>
          <rPr>
            <sz val="10"/>
            <color rgb="FF000000"/>
            <rFont val="Verdana"/>
            <family val="2"/>
          </rPr>
          <t>Interim decision</t>
        </r>
        <r>
          <rPr>
            <sz val="10"/>
            <color rgb="FF000000"/>
            <rFont val="Verdana"/>
            <family val="2"/>
          </rPr>
          <t xml:space="preserve">
</t>
        </r>
      </text>
    </comment>
    <comment ref="CX235" authorId="1" shapeId="0" xr:uid="{00000000-0006-0000-0000-0000C0010000}">
      <text>
        <r>
          <rPr>
            <sz val="10"/>
            <color rgb="FF000000"/>
            <rFont val="Verdana"/>
            <family val="2"/>
          </rPr>
          <t xml:space="preserve">Interim decision
</t>
        </r>
      </text>
    </comment>
    <comment ref="DH235" authorId="1" shapeId="0" xr:uid="{00000000-0006-0000-0000-0000C1010000}">
      <text>
        <r>
          <rPr>
            <sz val="9"/>
            <color rgb="FF000000"/>
            <rFont val="Verdana"/>
            <family val="2"/>
          </rPr>
          <t xml:space="preserve">Resolución Jefatural No. 132-2004-AG-SENASA
</t>
        </r>
        <r>
          <rPr>
            <sz val="9"/>
            <color rgb="FF000000"/>
            <rFont val="Verdana"/>
            <family val="2"/>
          </rPr>
          <t xml:space="preserve">
</t>
        </r>
        <r>
          <rPr>
            <sz val="9"/>
            <color rgb="FF000000"/>
            <rFont val="Verdana"/>
            <family val="2"/>
          </rPr>
          <t xml:space="preserve">SAICM GRULAC Coordinator Group Survey on the Status of HHP in Latin America 2014
</t>
        </r>
        <r>
          <rPr>
            <sz val="9"/>
            <color rgb="FF000000"/>
            <rFont val="Verdana"/>
            <family val="2"/>
          </rPr>
          <t xml:space="preserve">
</t>
        </r>
        <r>
          <rPr>
            <sz val="9"/>
            <color rgb="FF000000"/>
            <rFont val="Verdana"/>
            <family val="2"/>
          </rPr>
          <t xml:space="preserve">PIC
</t>
        </r>
      </text>
    </comment>
    <comment ref="EF235" authorId="1" shapeId="0" xr:uid="{00000000-0006-0000-0000-0000C2010000}">
      <text>
        <r>
          <rPr>
            <sz val="10"/>
            <color rgb="FF000000"/>
            <rFont val="Verdana"/>
            <family val="2"/>
          </rPr>
          <t xml:space="preserve">Interim decision
</t>
        </r>
      </text>
    </comment>
    <comment ref="ES235" authorId="0" shapeId="0" xr:uid="{00000000-0006-0000-0000-0000C3010000}">
      <text>
        <r>
          <rPr>
            <sz val="10"/>
            <color rgb="FF000000"/>
            <rFont val="Tahoma"/>
            <family val="2"/>
          </rPr>
          <t>PIC Circular 26</t>
        </r>
      </text>
    </comment>
    <comment ref="ET235" authorId="1" shapeId="0" xr:uid="{00000000-0006-0000-0000-0000C4010000}">
      <text>
        <r>
          <rPr>
            <sz val="9"/>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Z239" authorId="1" shapeId="0" xr:uid="{00000000-0006-0000-0000-0000C5010000}">
      <text>
        <r>
          <rPr>
            <sz val="10"/>
            <color rgb="FF000000"/>
            <rFont val="Verdana"/>
            <family val="2"/>
          </rPr>
          <t>Proclaimation No.484 of 2013 on Pesticide Registration and laying down List of Banned Pesticides</t>
        </r>
        <r>
          <rPr>
            <sz val="10"/>
            <color rgb="FF000000"/>
            <rFont val="Verdana"/>
            <family val="2"/>
          </rPr>
          <t xml:space="preserve"> </t>
        </r>
      </text>
    </comment>
    <comment ref="AX239" authorId="1" shapeId="0" xr:uid="{00000000-0006-0000-0000-0000C6010000}">
      <text>
        <r>
          <rPr>
            <sz val="9"/>
            <color rgb="FF000000"/>
            <rFont val="Verdana"/>
            <family val="2"/>
          </rPr>
          <t xml:space="preserve">Not included in EU or PPDB so taken as not approved
</t>
        </r>
      </text>
    </comment>
    <comment ref="CV239" authorId="1" shapeId="0" xr:uid="{00000000-0006-0000-0000-0000C7010000}">
      <text>
        <r>
          <rPr>
            <sz val="9"/>
            <color rgb="FF000000"/>
            <rFont val="Verdana"/>
            <family val="2"/>
          </rPr>
          <t>Decision on Application for the Reassessment of a Group of Hazardous Substances under Section 63 of the Hazardous Substances and New Organisms Act 1996. Environmental Protection Authority, Wellington.</t>
        </r>
      </text>
    </comment>
    <comment ref="EN239" authorId="1" shapeId="0" xr:uid="{00000000-0006-0000-0000-0000C8010000}">
      <text>
        <r>
          <rPr>
            <sz val="9"/>
            <color rgb="FF000000"/>
            <rFont val="Verdana"/>
            <family val="2"/>
          </rPr>
          <t xml:space="preserve">Not included in EU or PPDB so taken as not approved
</t>
        </r>
      </text>
    </comment>
    <comment ref="EJ241" authorId="5" shapeId="0" xr:uid="{00000000-0006-0000-0000-0000C901000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 xml:space="preserve">In: UNEP-FAO-RC-CRC.18-TG-10-Chlorfenvinphos.
</t>
        </r>
      </text>
    </comment>
    <comment ref="EJ245" authorId="5" shapeId="0" xr:uid="{00000000-0006-0000-0000-0000CA01000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EJ246" authorId="5" shapeId="0" xr:uid="{00000000-0006-0000-0000-0000CB01000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 xml:space="preserve">In: UNEP-FAO-RC-CRC.18-TG-10-Chlorfenvinphos.
</t>
        </r>
      </text>
    </comment>
    <comment ref="BV247" authorId="1" shapeId="0" xr:uid="{00000000-0006-0000-0000-0000CC01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AX249" authorId="1" shapeId="0" xr:uid="{00000000-0006-0000-0000-0000CD010000}">
      <text>
        <r>
          <rPr>
            <sz val="10"/>
            <color rgb="FF000000"/>
            <rFont val="Tahoma"/>
            <family val="2"/>
          </rPr>
          <t xml:space="preserve">not in EU databse nut not approved in PPDB </t>
        </r>
      </text>
    </comment>
    <comment ref="EN249" authorId="1" shapeId="0" xr:uid="{00000000-0006-0000-0000-0000CE010000}">
      <text>
        <r>
          <rPr>
            <sz val="10"/>
            <color rgb="FF000000"/>
            <rFont val="Tahoma"/>
            <family val="2"/>
          </rPr>
          <t xml:space="preserve">not in EU databse nut not approved in PPDB </t>
        </r>
      </text>
    </comment>
    <comment ref="EJ253" authorId="5" shapeId="0" xr:uid="{00000000-0006-0000-0000-0000CF01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AW254" authorId="1" shapeId="0" xr:uid="{00000000-0006-0000-0000-0000D0010000}">
      <text>
        <r>
          <rPr>
            <sz val="9"/>
            <color rgb="FF000000"/>
            <rFont val="Verdana"/>
            <family val="2"/>
          </rPr>
          <t xml:space="preserve">PIC: listed as severely restricted because of long phase out  period which has now ended
</t>
        </r>
      </text>
    </comment>
    <comment ref="BV254" authorId="1" shapeId="0" xr:uid="{00000000-0006-0000-0000-0000D101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EM254" authorId="1" shapeId="0" xr:uid="{00000000-0006-0000-0000-0000D2010000}">
      <text>
        <r>
          <rPr>
            <sz val="9"/>
            <color rgb="FF000000"/>
            <rFont val="Verdana"/>
            <family val="2"/>
          </rPr>
          <t xml:space="preserve">PIC: listed as severely restricted because of long phase out  period which has now ended
</t>
        </r>
      </text>
    </comment>
    <comment ref="EO254" authorId="2" shapeId="0" xr:uid="{00000000-0006-0000-0000-0000D3010000}">
      <text>
        <r>
          <rPr>
            <sz val="10"/>
            <color rgb="FF000000"/>
            <rFont val="Verdana"/>
            <family val="2"/>
          </rPr>
          <t xml:space="preserve">Ministerio de Ganadería, Agricultura y Pesca, Res No. 504 2019/7/4/2418/2418
</t>
        </r>
      </text>
    </comment>
    <comment ref="K256" authorId="1" shapeId="0" xr:uid="{00000000-0006-0000-0000-0000D4010000}">
      <text>
        <r>
          <rPr>
            <sz val="9"/>
            <color rgb="FF000000"/>
            <rFont val="Verdana"/>
            <family val="2"/>
          </rPr>
          <t xml:space="preserve">http://www.apvma.gov.au/products/review/completed/ferbam.php
</t>
        </r>
      </text>
    </comment>
    <comment ref="ET257" authorId="1" shapeId="0" xr:uid="{00000000-0006-0000-0000-0000D5010000}">
      <text>
        <r>
          <rPr>
            <sz val="9"/>
            <color rgb="FF000000"/>
            <rFont val="Verdana"/>
            <family val="2"/>
          </rPr>
          <t xml:space="preserve">Plant Protection Division: http://www.ppd.gov.vn/index.php?language=vi&amp;nv=news&amp;op=quan-ly-thuoc-bvtv/Quyet-dinh-so-501QD-BNN-BVTV-ve-viec-loai-bo-thuoc-bao-ve-thuc-vat-chua-hoa-chat-Chlorpyrifos-Ethyl-va-Fipronil-ra-khoi-Danh-muc-thuoc-bao-ve-thuc-vat-duoc-phep-su-dung-tai-Viet-Nam-1351 </t>
        </r>
      </text>
    </comment>
    <comment ref="EJ258" authorId="5" shapeId="0" xr:uid="{00000000-0006-0000-0000-0000D601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AX266" authorId="0" shapeId="0" xr:uid="{00000000-0006-0000-0000-0000D7010000}">
      <text>
        <r>
          <rPr>
            <sz val="10"/>
            <color rgb="FF000000"/>
            <rFont val="Tahoma"/>
            <family val="2"/>
          </rPr>
          <t>Not in EU database but in PPDB as not approved in EU and UK</t>
        </r>
      </text>
    </comment>
    <comment ref="EN266" authorId="0" shapeId="0" xr:uid="{00000000-0006-0000-0000-0000D8010000}">
      <text>
        <r>
          <rPr>
            <sz val="10"/>
            <color rgb="FF000000"/>
            <rFont val="Tahoma"/>
            <family val="2"/>
          </rPr>
          <t>Not in EU database but in PPDB as not approved in EU and UK</t>
        </r>
      </text>
    </comment>
    <comment ref="EJ267" authorId="5" shapeId="0" xr:uid="{00000000-0006-0000-0000-0000D901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V269" authorId="1" shapeId="0" xr:uid="{00000000-0006-0000-0000-0000DA010000}">
      <text>
        <r>
          <rPr>
            <sz val="9"/>
            <color rgb="FF000000"/>
            <rFont val="Verdana"/>
            <family val="2"/>
          </rPr>
          <t>PIC: ban notified</t>
        </r>
      </text>
    </comment>
    <comment ref="AZ269" authorId="0" shapeId="0" xr:uid="{00000000-0006-0000-0000-0000DB010000}">
      <text>
        <r>
          <rPr>
            <sz val="10"/>
            <color rgb="FF000000"/>
            <rFont val="Tahoma"/>
            <family val="2"/>
          </rPr>
          <t>PIC: no consent to import</t>
        </r>
      </text>
    </comment>
    <comment ref="BQ269" authorId="0" shapeId="0" xr:uid="{00000000-0006-0000-0000-0000DC010000}">
      <text>
        <r>
          <rPr>
            <sz val="10"/>
            <color rgb="FF000000"/>
            <rFont val="Tahoma"/>
            <family val="2"/>
          </rPr>
          <t>PIC Circular 10</t>
        </r>
      </text>
    </comment>
    <comment ref="BV269" authorId="1" shapeId="0" xr:uid="{00000000-0006-0000-0000-0000DD01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CA269" authorId="1" shapeId="0" xr:uid="{00000000-0006-0000-0000-0000DE010000}">
      <text>
        <r>
          <rPr>
            <sz val="10"/>
            <color rgb="FF000000"/>
            <rFont val="Tahoma"/>
            <family val="2"/>
          </rPr>
          <t>Interim decision</t>
        </r>
      </text>
    </comment>
    <comment ref="CG269" authorId="1" shapeId="0" xr:uid="{00000000-0006-0000-0000-0000DF010000}">
      <text>
        <r>
          <rPr>
            <sz val="10"/>
            <color rgb="FF000000"/>
            <rFont val="Verdana"/>
            <family val="2"/>
          </rPr>
          <t>Interim decision</t>
        </r>
        <r>
          <rPr>
            <sz val="10"/>
            <color rgb="FF000000"/>
            <rFont val="Verdana"/>
            <family val="2"/>
          </rPr>
          <t xml:space="preserve">
</t>
        </r>
      </text>
    </comment>
    <comment ref="CN269" authorId="1" shapeId="0" xr:uid="{00000000-0006-0000-0000-0000E0010000}">
      <text>
        <r>
          <rPr>
            <sz val="10"/>
            <color rgb="FF000000"/>
            <rFont val="Verdana"/>
            <family val="2"/>
          </rPr>
          <t>Interim decision</t>
        </r>
        <r>
          <rPr>
            <sz val="10"/>
            <color rgb="FF000000"/>
            <rFont val="Verdana"/>
            <family val="2"/>
          </rPr>
          <t xml:space="preserve">
</t>
        </r>
      </text>
    </comment>
    <comment ref="DH269" authorId="1" shapeId="0" xr:uid="{00000000-0006-0000-0000-0000E1010000}">
      <text>
        <r>
          <rPr>
            <sz val="9"/>
            <color rgb="FF000000"/>
            <rFont val="Verdana"/>
            <family val="2"/>
          </rPr>
          <t xml:space="preserve">Resolución Jefatural No. 098-99-AG-SENASA
</t>
        </r>
        <r>
          <rPr>
            <sz val="9"/>
            <color rgb="FF000000"/>
            <rFont val="Verdana"/>
            <family val="2"/>
          </rPr>
          <t xml:space="preserve">
</t>
        </r>
        <r>
          <rPr>
            <sz val="9"/>
            <color rgb="FF000000"/>
            <rFont val="Verdana"/>
            <family val="2"/>
          </rPr>
          <t xml:space="preserve">SAICM GRULAC Coordinator Group Survey on the Status of HHP in Latin America 2014
</t>
        </r>
        <r>
          <rPr>
            <sz val="9"/>
            <color rgb="FF000000"/>
            <rFont val="Verdana"/>
            <family val="2"/>
          </rPr>
          <t xml:space="preserve">
</t>
        </r>
        <r>
          <rPr>
            <sz val="9"/>
            <color rgb="FF000000"/>
            <rFont val="Verdana"/>
            <family val="2"/>
          </rPr>
          <t xml:space="preserve">PIC
</t>
        </r>
      </text>
    </comment>
    <comment ref="EE269" authorId="1" shapeId="0" xr:uid="{00000000-0006-0000-0000-0000E2010000}">
      <text>
        <r>
          <rPr>
            <sz val="9"/>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EF269" authorId="1" shapeId="0" xr:uid="{00000000-0006-0000-0000-0000E3010000}">
      <text>
        <r>
          <rPr>
            <sz val="10"/>
            <color rgb="FF000000"/>
            <rFont val="Verdana"/>
            <family val="2"/>
          </rPr>
          <t>Interim decision</t>
        </r>
        <r>
          <rPr>
            <sz val="10"/>
            <color rgb="FF000000"/>
            <rFont val="Verdana"/>
            <family val="2"/>
          </rPr>
          <t xml:space="preserve">
</t>
        </r>
      </text>
    </comment>
    <comment ref="EO269" authorId="1" shapeId="0" xr:uid="{00000000-0006-0000-0000-0000E4010000}">
      <text>
        <r>
          <rPr>
            <sz val="10"/>
            <color rgb="FF000000"/>
            <rFont val="Verdana"/>
            <family val="2"/>
          </rPr>
          <t xml:space="preserve">Interim decision
</t>
        </r>
      </text>
    </comment>
    <comment ref="ES269" authorId="0" shapeId="0" xr:uid="{00000000-0006-0000-0000-0000E5010000}">
      <text>
        <r>
          <rPr>
            <sz val="10"/>
            <color rgb="FF000000"/>
            <rFont val="Tahoma"/>
            <family val="2"/>
          </rPr>
          <t>PIC Circular 26</t>
        </r>
      </text>
    </comment>
    <comment ref="EA278" authorId="2" shapeId="0" xr:uid="{00000000-0006-0000-0000-0000E6010000}">
      <text>
        <r>
          <rPr>
            <sz val="10"/>
            <color rgb="FF000000"/>
            <rFont val="Verdana"/>
            <family val="2"/>
          </rPr>
          <t xml:space="preserve">Ordonnances modifiées dans les domaines des déchets, de l’air et des produits chimiques </t>
        </r>
        <r>
          <rPr>
            <u/>
            <sz val="10"/>
            <color rgb="FF000000"/>
            <rFont val="Verdana"/>
            <family val="2"/>
          </rPr>
          <t>https://www.admin.ch/gov/fr/accueil/documentation/communiques.msg-id-78064.html</t>
        </r>
        <r>
          <rPr>
            <sz val="10"/>
            <color rgb="FF000000"/>
            <rFont val="Verdana"/>
            <family val="2"/>
          </rPr>
          <t xml:space="preserve"> 
</t>
        </r>
      </text>
    </comment>
    <comment ref="EJ278" authorId="5" shapeId="0" xr:uid="{00000000-0006-0000-0000-0000E701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AX280" authorId="0" shapeId="0" xr:uid="{00000000-0006-0000-0000-0000E8010000}">
      <text>
        <r>
          <rPr>
            <sz val="10"/>
            <color rgb="FF000000"/>
            <rFont val="Tahoma"/>
            <family val="2"/>
          </rPr>
          <t>Not in EU database but in PPDB as not approved in EU and UK</t>
        </r>
      </text>
    </comment>
    <comment ref="EN280" authorId="0" shapeId="0" xr:uid="{00000000-0006-0000-0000-0000E9010000}">
      <text>
        <r>
          <rPr>
            <sz val="10"/>
            <color rgb="FF000000"/>
            <rFont val="Tahoma"/>
            <family val="2"/>
          </rPr>
          <t>Not in EU database but in PPDB as not approved in EU and UK</t>
        </r>
      </text>
    </comment>
    <comment ref="AX281" authorId="1" shapeId="0" xr:uid="{00000000-0006-0000-0000-0000EA010000}">
      <text>
        <r>
          <rPr>
            <sz val="10"/>
            <color rgb="FF000000"/>
            <rFont val="Tahoma"/>
            <family val="2"/>
          </rPr>
          <t>not in EU database but not approved PPDB</t>
        </r>
      </text>
    </comment>
    <comment ref="EN281" authorId="1" shapeId="0" xr:uid="{00000000-0006-0000-0000-0000EB010000}">
      <text>
        <r>
          <rPr>
            <sz val="10"/>
            <color rgb="FF000000"/>
            <rFont val="Tahoma"/>
            <family val="2"/>
          </rPr>
          <t>not in EU database but not approved PPDB</t>
        </r>
      </text>
    </comment>
    <comment ref="K282" authorId="0" shapeId="0" xr:uid="{00000000-0006-0000-0000-0000EC010000}">
      <text>
        <r>
          <rPr>
            <sz val="10"/>
            <color rgb="FF000000"/>
            <rFont val="Tahoma"/>
            <family val="2"/>
          </rPr>
          <t>PIC Circular 10</t>
        </r>
      </text>
    </comment>
    <comment ref="AQ282" authorId="1" shapeId="0" xr:uid="{00000000-0006-0000-0000-0000ED010000}">
      <text>
        <r>
          <rPr>
            <sz val="10"/>
            <color rgb="FF000000"/>
            <rFont val="Verdana"/>
            <family val="2"/>
          </rPr>
          <t xml:space="preserve">ElSafoury, H. 2020. Legislative Status of Pesticides in Egypt. Technical Report under action A1 of the Egyptian Vulture New LIFE project (LIFE16 NAT/BG/000874). </t>
        </r>
      </text>
    </comment>
    <comment ref="AG284" authorId="0" shapeId="0" xr:uid="{00000000-0006-0000-0000-0000EE010000}">
      <text>
        <r>
          <rPr>
            <sz val="10"/>
            <color rgb="FF000000"/>
            <rFont val="Tahoma"/>
            <family val="2"/>
          </rPr>
          <t>PIC Circular 10</t>
        </r>
      </text>
    </comment>
    <comment ref="CM287" authorId="6" shapeId="0" xr:uid="{00000000-0006-0000-0000-0000EF010000}">
      <text>
        <r>
          <rPr>
            <sz val="9"/>
            <color indexed="81"/>
            <rFont val="Segoe UI"/>
            <charset val="1"/>
          </rPr>
          <t xml:space="preserve">Diario Oficial de la Federación 3 Enero 1991
</t>
        </r>
      </text>
    </comment>
    <comment ref="AQ288" authorId="1" shapeId="0" xr:uid="{00000000-0006-0000-0000-0000F0010000}">
      <text>
        <r>
          <rPr>
            <sz val="10"/>
            <color rgb="FF000000"/>
            <rFont val="Verdana"/>
            <family val="2"/>
          </rPr>
          <t xml:space="preserve">ElSafoury, H. 2020. Legislative Status of Pesticides in Egypt. Technical Report under action A1 of the Egyptian Vulture New LIFE project (LIFE16 NAT/BG/000874). </t>
        </r>
      </text>
    </comment>
    <comment ref="Z289" authorId="1" shapeId="0" xr:uid="{00000000-0006-0000-0000-0000F1010000}">
      <text>
        <r>
          <rPr>
            <sz val="10"/>
            <color rgb="FF000000"/>
            <rFont val="Verdana"/>
            <family val="2"/>
          </rPr>
          <t>Proclaimation No.484 of 2013 on Pesticide Registration and laying down List of Banned Pesticides</t>
        </r>
        <r>
          <rPr>
            <sz val="10"/>
            <color rgb="FF000000"/>
            <rFont val="Verdana"/>
            <family val="2"/>
          </rPr>
          <t xml:space="preserve"> </t>
        </r>
      </text>
    </comment>
    <comment ref="AX290" authorId="1" shapeId="0" xr:uid="{00000000-0006-0000-0000-0000F2010000}">
      <text>
        <r>
          <rPr>
            <sz val="10"/>
            <color rgb="FF000000"/>
            <rFont val="Tahoma"/>
            <family val="2"/>
          </rPr>
          <t>not in EU database but not approved in PPDB</t>
        </r>
      </text>
    </comment>
    <comment ref="EN290" authorId="1" shapeId="0" xr:uid="{00000000-0006-0000-0000-0000F3010000}">
      <text>
        <r>
          <rPr>
            <sz val="10"/>
            <color rgb="FF000000"/>
            <rFont val="Tahoma"/>
            <family val="2"/>
          </rPr>
          <t>not in EU database but not approved in PPDB</t>
        </r>
      </text>
    </comment>
    <comment ref="BW291" authorId="0" shapeId="0" xr:uid="{00000000-0006-0000-0000-0000F4010000}">
      <text>
        <r>
          <rPr>
            <sz val="10"/>
            <color rgb="FF000000"/>
            <rFont val="Tahoma"/>
            <family val="2"/>
          </rPr>
          <t>PIC Circular 10</t>
        </r>
      </text>
    </comment>
    <comment ref="AX293" authorId="1" shapeId="0" xr:uid="{00000000-0006-0000-0000-0000F5010000}">
      <text>
        <r>
          <rPr>
            <sz val="9"/>
            <color indexed="81"/>
            <rFont val="Verdana"/>
            <family val="2"/>
          </rPr>
          <t>PPDB</t>
        </r>
      </text>
    </comment>
    <comment ref="EN293" authorId="1" shapeId="0" xr:uid="{00000000-0006-0000-0000-0000F6010000}">
      <text>
        <r>
          <rPr>
            <sz val="9"/>
            <color indexed="81"/>
            <rFont val="Verdana"/>
            <family val="2"/>
          </rPr>
          <t>PPDB</t>
        </r>
      </text>
    </comment>
    <comment ref="AE295" authorId="1" shapeId="0" xr:uid="{00000000-0006-0000-0000-0000F7010000}">
      <text>
        <r>
          <rPr>
            <b/>
            <sz val="10"/>
            <color rgb="FF000000"/>
            <rFont val="Tahoma"/>
            <family val="2"/>
          </rPr>
          <t>Meriel Watts:</t>
        </r>
        <r>
          <rPr>
            <sz val="10"/>
            <color rgb="FF000000"/>
            <rFont val="Tahoma"/>
            <family val="2"/>
          </rPr>
          <t xml:space="preserve">
</t>
        </r>
        <r>
          <rPr>
            <sz val="10"/>
            <color rgb="FF000000"/>
            <rFont val="Tahoma"/>
            <family val="2"/>
          </rPr>
          <t xml:space="preserve">Chile has banned glyphosate/ POEA mixture
</t>
        </r>
        <r>
          <rPr>
            <sz val="10"/>
            <color rgb="FF000000"/>
            <rFont val="Tahoma"/>
            <family val="2"/>
          </rPr>
          <t>PIC Circular 58</t>
        </r>
      </text>
    </comment>
    <comment ref="CE295" authorId="1" shapeId="0" xr:uid="{00000000-0006-0000-0000-0000F8010000}">
      <text>
        <r>
          <rPr>
            <sz val="10"/>
            <color rgb="FF000000"/>
            <rFont val="Tahoma"/>
            <family val="2"/>
          </rPr>
          <t xml:space="preserve">The Government of Luxembourg.
</t>
        </r>
        <r>
          <rPr>
            <sz val="10"/>
            <color rgb="FF000000"/>
            <rFont val="Verdana"/>
            <family val="2"/>
          </rPr>
          <t xml:space="preserve">https://gouvernement.lu/en/actualites/toutes_actualites/communiques/2020/01-janvier/16-interdiction-glyphosate.html </t>
        </r>
      </text>
    </comment>
    <comment ref="CM295" authorId="1" shapeId="0" xr:uid="{00000000-0006-0000-0000-0000F9010000}">
      <text>
        <r>
          <rPr>
            <b/>
            <sz val="10"/>
            <color rgb="FF000000"/>
            <rFont val="Tahoma"/>
            <family val="2"/>
          </rPr>
          <t xml:space="preserve">Banned as of January 31st 2024, </t>
        </r>
        <r>
          <rPr>
            <sz val="10"/>
            <color rgb="FF000000"/>
            <rFont val="Verdana"/>
            <family val="2"/>
          </rPr>
          <t xml:space="preserve">in a period of transition where sustainable alternatives will be promoted, including agro-ecological alternatives. Meanwhile the agencies and entities of the Federal Public Administration are instructed that, from the entry into force of this Decree (Jan 1st 2020), they refrain from acquiring, using, distributing, promoting and import glyphosate or agrochemicals that contain it as an active ingredient, within the framework of public programs or any other government activity. </t>
        </r>
        <r>
          <rPr>
            <sz val="10"/>
            <color rgb="FF000000"/>
            <rFont val="Tahoma"/>
            <family val="2"/>
          </rPr>
          <t xml:space="preserve">Diario Official de la Federacion.  http://dof.gob.mx/nota_detalle.php?codigo=5609365&amp;fecha=31/12/2020
</t>
        </r>
        <r>
          <rPr>
            <b/>
            <sz val="10"/>
            <color rgb="FF000000"/>
            <rFont val="Tahoma"/>
            <family val="2"/>
          </rPr>
          <t>The enforcement of this decree has not succeed yet. (December 2024)</t>
        </r>
        <r>
          <rPr>
            <sz val="10"/>
            <color rgb="FF000000"/>
            <rFont val="Tahoma"/>
            <family val="2"/>
          </rPr>
          <t xml:space="preserve">  </t>
        </r>
      </text>
    </comment>
    <comment ref="DW295" authorId="0" shapeId="0" xr:uid="{00000000-0006-0000-0000-0000FA010000}">
      <text>
        <r>
          <rPr>
            <sz val="10"/>
            <color rgb="FF000000"/>
            <rFont val="Tahoma"/>
            <family val="2"/>
          </rPr>
          <t>Gazette No.2256/23 Tuesday Nov 30, 2021</t>
        </r>
      </text>
    </comment>
    <comment ref="ET295" authorId="1" shapeId="0" xr:uid="{00000000-0006-0000-0000-0000FB010000}">
      <text>
        <r>
          <rPr>
            <sz val="10"/>
            <color rgb="FF000000"/>
            <rFont val="Tahoma"/>
            <family val="2"/>
          </rPr>
          <t xml:space="preserve">Decision No.1186/QD-BNN-BVTV: Banned on April 10th 2019.
</t>
        </r>
        <r>
          <rPr>
            <sz val="10"/>
            <color rgb="FF000000"/>
            <rFont val="Tahoma"/>
            <family val="2"/>
          </rPr>
          <t xml:space="preserve">Decision 06/2-2-/TT-BNPTNT: use extended until June 2012. 
</t>
        </r>
      </text>
    </comment>
    <comment ref="AF297" authorId="0" shapeId="0" xr:uid="{00000000-0006-0000-0000-0000FC010000}">
      <text>
        <r>
          <rPr>
            <sz val="10"/>
            <color rgb="FF000000"/>
            <rFont val="Tahoma"/>
            <family val="2"/>
          </rPr>
          <t>PIC Circular 10</t>
        </r>
      </text>
    </comment>
    <comment ref="EJ298" authorId="5" shapeId="0" xr:uid="{00000000-0006-0000-0000-0000FD01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AX300" authorId="0" shapeId="0" xr:uid="{00000000-0006-0000-0000-0000FE010000}">
      <text>
        <r>
          <rPr>
            <b/>
            <sz val="10"/>
            <color rgb="FF000000"/>
            <rFont val="Tahoma"/>
            <family val="2"/>
          </rPr>
          <t>PAN:</t>
        </r>
        <r>
          <rPr>
            <sz val="10"/>
            <color rgb="FF000000"/>
            <rFont val="Tahoma"/>
            <family val="2"/>
          </rPr>
          <t xml:space="preserve">
</t>
        </r>
        <r>
          <rPr>
            <sz val="10"/>
            <color rgb="FF000000"/>
            <rFont val="Tahoma"/>
            <family val="2"/>
          </rPr>
          <t>Not in EU database but in the PPDB as not approved in EU and UK</t>
        </r>
      </text>
    </comment>
    <comment ref="EN300" authorId="0" shapeId="0" xr:uid="{00000000-0006-0000-0000-0000FF010000}">
      <text>
        <r>
          <rPr>
            <b/>
            <sz val="10"/>
            <color rgb="FF000000"/>
            <rFont val="Tahoma"/>
            <family val="2"/>
          </rPr>
          <t>PAN:</t>
        </r>
        <r>
          <rPr>
            <sz val="10"/>
            <color rgb="FF000000"/>
            <rFont val="Tahoma"/>
            <family val="2"/>
          </rPr>
          <t xml:space="preserve">
</t>
        </r>
        <r>
          <rPr>
            <sz val="10"/>
            <color rgb="FF000000"/>
            <rFont val="Tahoma"/>
            <family val="2"/>
          </rPr>
          <t>Not in EU database but in the PPDB as not approved in EU and UK</t>
        </r>
      </text>
    </comment>
    <comment ref="AX301" authorId="0" shapeId="0" xr:uid="{00000000-0006-0000-0000-000000020000}">
      <text>
        <r>
          <rPr>
            <b/>
            <sz val="10"/>
            <color rgb="FF000000"/>
            <rFont val="Tahoma"/>
            <family val="2"/>
          </rPr>
          <t>PAN:</t>
        </r>
        <r>
          <rPr>
            <sz val="10"/>
            <color rgb="FF000000"/>
            <rFont val="Tahoma"/>
            <family val="2"/>
          </rPr>
          <t xml:space="preserve">
</t>
        </r>
        <r>
          <rPr>
            <sz val="10"/>
            <color rgb="FF000000"/>
            <rFont val="Tahoma"/>
            <family val="2"/>
          </rPr>
          <t>Not in EU database but in the PPDB as not approved in EU and UK</t>
        </r>
      </text>
    </comment>
    <comment ref="EN301" authorId="0" shapeId="0" xr:uid="{00000000-0006-0000-0000-000001020000}">
      <text>
        <r>
          <rPr>
            <b/>
            <sz val="10"/>
            <color rgb="FF000000"/>
            <rFont val="Tahoma"/>
            <family val="2"/>
          </rPr>
          <t>PAN:</t>
        </r>
        <r>
          <rPr>
            <sz val="10"/>
            <color rgb="FF000000"/>
            <rFont val="Tahoma"/>
            <family val="2"/>
          </rPr>
          <t xml:space="preserve">
</t>
        </r>
        <r>
          <rPr>
            <sz val="10"/>
            <color rgb="FF000000"/>
            <rFont val="Tahoma"/>
            <family val="2"/>
          </rPr>
          <t>Not in EU database but in the PPDB as not approved in EU and UK</t>
        </r>
      </text>
    </comment>
    <comment ref="I303" authorId="1" shapeId="0" xr:uid="{00000000-0006-0000-0000-000002020000}">
      <text>
        <r>
          <rPr>
            <sz val="9"/>
            <color rgb="FF000000"/>
            <rFont val="Verdana"/>
            <family val="2"/>
          </rPr>
          <t xml:space="preserve">PIC: No Consent to Import
</t>
        </r>
      </text>
    </comment>
    <comment ref="K303" authorId="1" shapeId="0" xr:uid="{00000000-0006-0000-0000-000003020000}">
      <text>
        <r>
          <rPr>
            <sz val="9"/>
            <color rgb="FF000000"/>
            <rFont val="Verdana"/>
            <family val="2"/>
          </rPr>
          <t xml:space="preserve">PIC: No Consent to Import
</t>
        </r>
      </text>
    </comment>
    <comment ref="V303" authorId="1" shapeId="0" xr:uid="{00000000-0006-0000-0000-000004020000}">
      <text>
        <r>
          <rPr>
            <sz val="9"/>
            <color rgb="FF000000"/>
            <rFont val="Verdana"/>
            <family val="2"/>
          </rPr>
          <t>PIC: ban notified</t>
        </r>
      </text>
    </comment>
    <comment ref="AA303" authorId="3" shapeId="0" xr:uid="{00000000-0006-0000-0000-000005020000}">
      <text>
        <r>
          <rPr>
            <sz val="9"/>
            <color rgb="FF000000"/>
            <rFont val="Verdana"/>
            <family val="2"/>
          </rPr>
          <t>PIC: ban notified</t>
        </r>
      </text>
    </comment>
    <comment ref="AD303" authorId="1" shapeId="0" xr:uid="{00000000-0006-0000-0000-000006020000}">
      <text>
        <r>
          <rPr>
            <sz val="10"/>
            <color rgb="FF000000"/>
            <rFont val="Tahoma"/>
            <family val="2"/>
          </rPr>
          <t xml:space="preserve">Interim decision </t>
        </r>
      </text>
    </comment>
    <comment ref="AW303" authorId="1" shapeId="0" xr:uid="{00000000-0006-0000-0000-000007020000}">
      <text>
        <r>
          <rPr>
            <sz val="9"/>
            <color rgb="FF000000"/>
            <rFont val="Verdana"/>
            <family val="2"/>
          </rPr>
          <t xml:space="preserve">In EU database as banned
</t>
        </r>
      </text>
    </comment>
    <comment ref="BP303" authorId="1" shapeId="0" xr:uid="{00000000-0006-0000-0000-000008020000}">
      <text>
        <r>
          <rPr>
            <sz val="10"/>
            <color rgb="FF000000"/>
            <rFont val="Tahoma"/>
            <family val="2"/>
          </rPr>
          <t>Interim decision</t>
        </r>
      </text>
    </comment>
    <comment ref="CG303" authorId="1" shapeId="0" xr:uid="{00000000-0006-0000-0000-000009020000}">
      <text>
        <r>
          <rPr>
            <sz val="10"/>
            <color rgb="FF000000"/>
            <rFont val="Verdana"/>
            <family val="2"/>
          </rPr>
          <t xml:space="preserve">Interim decision
</t>
        </r>
      </text>
    </comment>
    <comment ref="CU303" authorId="1" shapeId="0" xr:uid="{00000000-0006-0000-0000-00000A020000}">
      <text>
        <r>
          <rPr>
            <sz val="9"/>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CV303" authorId="1" shapeId="0" xr:uid="{00000000-0006-0000-0000-00000B020000}">
      <text>
        <r>
          <rPr>
            <sz val="9"/>
            <color rgb="FF000000"/>
            <rFont val="Verdana"/>
            <family val="2"/>
          </rPr>
          <t xml:space="preserve">Agricultural Compounds and Veterinary Medicines (Exemptions and Prohibited Substances) Regulations 2011 </t>
        </r>
      </text>
    </comment>
    <comment ref="DH303" authorId="1" shapeId="0" xr:uid="{00000000-0006-0000-0000-00000C020000}">
      <text>
        <r>
          <rPr>
            <sz val="9"/>
            <color rgb="FF000000"/>
            <rFont val="Verdana"/>
            <family val="2"/>
          </rPr>
          <t xml:space="preserve">Resolución Jefatural No. 036-99-AG-SENASA
</t>
        </r>
        <r>
          <rPr>
            <sz val="9"/>
            <color rgb="FF000000"/>
            <rFont val="Verdana"/>
            <family val="2"/>
          </rPr>
          <t xml:space="preserve">
</t>
        </r>
        <r>
          <rPr>
            <sz val="9"/>
            <color rgb="FF000000"/>
            <rFont val="Verdana"/>
            <family val="2"/>
          </rPr>
          <t xml:space="preserve">SAICM GRULAC Coordinator Group Survey on the Status of HHP in Latin America 2014
</t>
        </r>
        <r>
          <rPr>
            <sz val="9"/>
            <color rgb="FF000000"/>
            <rFont val="Verdana"/>
            <family val="2"/>
          </rPr>
          <t xml:space="preserve">PIC
</t>
        </r>
      </text>
    </comment>
    <comment ref="EM303" authorId="1" shapeId="0" xr:uid="{00000000-0006-0000-0000-00000D020000}">
      <text>
        <r>
          <rPr>
            <sz val="9"/>
            <color rgb="FF000000"/>
            <rFont val="Verdana"/>
            <family val="2"/>
          </rPr>
          <t xml:space="preserve">In EU database as banned
</t>
        </r>
      </text>
    </comment>
    <comment ref="EO303" authorId="1" shapeId="0" xr:uid="{00000000-0006-0000-0000-00000E020000}">
      <text>
        <r>
          <rPr>
            <sz val="9"/>
            <color rgb="FF000000"/>
            <rFont val="Verdana"/>
            <family val="2"/>
          </rPr>
          <t xml:space="preserve">PIC and 
</t>
        </r>
        <r>
          <rPr>
            <sz val="9"/>
            <color rgb="FF000000"/>
            <rFont val="Verdana"/>
            <family val="2"/>
          </rPr>
          <t xml:space="preserve">Decreto 375/005
</t>
        </r>
        <r>
          <rPr>
            <sz val="9"/>
            <color rgb="FF000000"/>
            <rFont val="Verdana"/>
            <family val="2"/>
          </rPr>
          <t xml:space="preserve">
</t>
        </r>
        <r>
          <rPr>
            <sz val="9"/>
            <color rgb="FF000000"/>
            <rFont val="Verdana"/>
            <family val="2"/>
          </rPr>
          <t>SAICM GRULAC Coordinator Group Survey on the Status of HHP in Latin America 2014</t>
        </r>
      </text>
    </comment>
    <comment ref="ER303" authorId="1" shapeId="0" xr:uid="{00000000-0006-0000-0000-00000F020000}">
      <text>
        <r>
          <rPr>
            <sz val="10"/>
            <color rgb="FF000000"/>
            <rFont val="Verdana"/>
            <family val="2"/>
          </rPr>
          <t>Interim decision</t>
        </r>
        <r>
          <rPr>
            <sz val="10"/>
            <color rgb="FF000000"/>
            <rFont val="Verdana"/>
            <family val="2"/>
          </rPr>
          <t xml:space="preserve">
</t>
        </r>
      </text>
    </comment>
    <comment ref="I304" authorId="1" shapeId="0" xr:uid="{00000000-0006-0000-0000-000010020000}">
      <text>
        <r>
          <rPr>
            <sz val="9"/>
            <color rgb="FF000000"/>
            <rFont val="Verdana"/>
            <family val="2"/>
          </rPr>
          <t xml:space="preserve">PIC: No Consent to Import
</t>
        </r>
      </text>
    </comment>
    <comment ref="V304" authorId="1" shapeId="0" xr:uid="{00000000-0006-0000-0000-000011020000}">
      <text>
        <r>
          <rPr>
            <sz val="9"/>
            <color rgb="FF000000"/>
            <rFont val="Verdana"/>
            <family val="2"/>
          </rPr>
          <t>PIC: ban notified</t>
        </r>
      </text>
    </comment>
    <comment ref="AW304" authorId="1" shapeId="0" xr:uid="{00000000-0006-0000-0000-000012020000}">
      <text>
        <r>
          <rPr>
            <sz val="9"/>
            <color rgb="FF000000"/>
            <rFont val="Verdana"/>
            <family val="2"/>
          </rPr>
          <t>In EU database
as banned</t>
        </r>
      </text>
    </comment>
    <comment ref="BS304" authorId="0" shapeId="0" xr:uid="{00000000-0006-0000-0000-000013020000}">
      <text>
        <r>
          <rPr>
            <sz val="10"/>
            <color rgb="FF000000"/>
            <rFont val="Tahoma"/>
            <family val="2"/>
          </rPr>
          <t>PIC Circular 10</t>
        </r>
      </text>
    </comment>
    <comment ref="BV304" authorId="1" shapeId="0" xr:uid="{00000000-0006-0000-0000-00001402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 xml:space="preserve">(FAO/APPPC Asia Regional Workshop on Practical Aspects of Pesticide Risk assessment and phasing out of HHPs, 19-22 May 2014, Nanjing, China)
</t>
        </r>
        <r>
          <rPr>
            <sz val="9"/>
            <color rgb="FF000000"/>
            <rFont val="Verdana"/>
            <family val="2"/>
          </rPr>
          <t xml:space="preserve"> NEVER REGISTERED</t>
        </r>
      </text>
    </comment>
    <comment ref="CA304" authorId="1" shapeId="0" xr:uid="{00000000-0006-0000-0000-000015020000}">
      <text>
        <r>
          <rPr>
            <sz val="10"/>
            <color rgb="FF000000"/>
            <rFont val="Tahoma"/>
            <family val="2"/>
          </rPr>
          <t>Interim decision</t>
        </r>
      </text>
    </comment>
    <comment ref="CG304" authorId="1" shapeId="0" xr:uid="{00000000-0006-0000-0000-000016020000}">
      <text>
        <r>
          <rPr>
            <sz val="10"/>
            <color rgb="FF000000"/>
            <rFont val="Tahoma"/>
            <family val="2"/>
          </rPr>
          <t xml:space="preserve">
</t>
        </r>
        <r>
          <rPr>
            <sz val="10"/>
            <color rgb="FF000000"/>
            <rFont val="Verdana"/>
            <family val="2"/>
          </rPr>
          <t>Interim decision</t>
        </r>
        <r>
          <rPr>
            <sz val="10"/>
            <color rgb="FF000000"/>
            <rFont val="Verdana"/>
            <family val="2"/>
          </rPr>
          <t xml:space="preserve">
</t>
        </r>
      </text>
    </comment>
    <comment ref="CV304" authorId="1" shapeId="0" xr:uid="{00000000-0006-0000-0000-000017020000}">
      <text>
        <r>
          <rPr>
            <sz val="9"/>
            <color rgb="FF000000"/>
            <rFont val="Verdana"/>
            <family val="2"/>
          </rPr>
          <t xml:space="preserve">Agricultural Compounds and Veterinary Medicines (Exemptions and Prohibited Substances)
</t>
        </r>
        <r>
          <rPr>
            <sz val="9"/>
            <color rgb="FF000000"/>
            <rFont val="Verdana"/>
            <family val="2"/>
          </rPr>
          <t xml:space="preserve">Regulations 2011 (SR 2011/327). Reprint
</t>
        </r>
        <r>
          <rPr>
            <sz val="9"/>
            <color rgb="FF000000"/>
            <rFont val="Verdana"/>
            <family val="2"/>
          </rPr>
          <t>as at 18 September 2012</t>
        </r>
      </text>
    </comment>
    <comment ref="DV304" authorId="1" shapeId="0" xr:uid="{00000000-0006-0000-0000-000018020000}">
      <text>
        <r>
          <rPr>
            <sz val="9"/>
            <color rgb="FF000000"/>
            <rFont val="Verdana"/>
            <family val="2"/>
          </rPr>
          <t>PIC: ban notified</t>
        </r>
      </text>
    </comment>
    <comment ref="EE304" authorId="0" shapeId="0" xr:uid="{00000000-0006-0000-0000-000019020000}">
      <text>
        <r>
          <rPr>
            <sz val="10"/>
            <color rgb="FF000000"/>
            <rFont val="Tahoma"/>
            <family val="2"/>
          </rPr>
          <t>Only beta isomer banned.</t>
        </r>
      </text>
    </comment>
    <comment ref="EM304" authorId="1" shapeId="0" xr:uid="{00000000-0006-0000-0000-00001A020000}">
      <text>
        <r>
          <rPr>
            <sz val="9"/>
            <color rgb="FF000000"/>
            <rFont val="Verdana"/>
            <family val="2"/>
          </rPr>
          <t>In EU database
as banned</t>
        </r>
      </text>
    </comment>
    <comment ref="EO304" authorId="1" shapeId="0" xr:uid="{00000000-0006-0000-0000-00001B020000}">
      <text>
        <r>
          <rPr>
            <sz val="9"/>
            <color rgb="FF000000"/>
            <rFont val="Verdana"/>
            <family val="2"/>
          </rPr>
          <t xml:space="preserve">Decreto 68/011
</t>
        </r>
        <r>
          <rPr>
            <sz val="9"/>
            <color rgb="FF000000"/>
            <rFont val="Verdana"/>
            <family val="2"/>
          </rPr>
          <t xml:space="preserve">
</t>
        </r>
        <r>
          <rPr>
            <sz val="9"/>
            <color rgb="FF000000"/>
            <rFont val="Verdana"/>
            <family val="2"/>
          </rPr>
          <t>SAICM GRULAC Coordinator Group Survey on the Status of HHP in Latin America 2014</t>
        </r>
      </text>
    </comment>
    <comment ref="ES304" authorId="0" shapeId="0" xr:uid="{00000000-0006-0000-0000-00001C020000}">
      <text>
        <r>
          <rPr>
            <sz val="10"/>
            <color rgb="FF000000"/>
            <rFont val="Tahoma"/>
            <family val="2"/>
          </rPr>
          <t>PIC Circular</t>
        </r>
      </text>
    </comment>
    <comment ref="ET304" authorId="1" shapeId="0" xr:uid="{00000000-0006-0000-0000-00001D02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CK308" authorId="1" shapeId="0" xr:uid="{00000000-0006-0000-0000-00001E020000}">
      <text>
        <r>
          <rPr>
            <sz val="9"/>
            <color rgb="FF000000"/>
            <rFont val="Verdana"/>
            <family val="2"/>
          </rPr>
          <t>PIC: ban notified</t>
        </r>
      </text>
    </comment>
    <comment ref="CX308" authorId="1" shapeId="0" xr:uid="{00000000-0006-0000-0000-00001F020000}">
      <text>
        <r>
          <rPr>
            <sz val="9"/>
            <color rgb="FF000000"/>
            <rFont val="Verdana"/>
            <family val="2"/>
          </rPr>
          <t>PIC: ban notified</t>
        </r>
      </text>
    </comment>
    <comment ref="EJ313" authorId="5" shapeId="0" xr:uid="{00000000-0006-0000-0000-00002002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AZ318" authorId="0" shapeId="0" xr:uid="{00000000-0006-0000-0000-000021020000}">
      <text>
        <r>
          <rPr>
            <sz val="10"/>
            <color rgb="FF000000"/>
            <rFont val="Verdana"/>
            <family val="2"/>
          </rPr>
          <t xml:space="preserve">WHO.2021. </t>
        </r>
        <r>
          <rPr>
            <sz val="10"/>
            <color rgb="FF000000"/>
            <rFont val="Verdana"/>
            <family val="2"/>
          </rPr>
          <t xml:space="preserve">Live life: an implementation guide for suicide prevention in countries. 
</t>
        </r>
        <r>
          <rPr>
            <sz val="10"/>
            <color rgb="FF000000"/>
            <rFont val="Verdana"/>
            <family val="2"/>
          </rPr>
          <t xml:space="preserve">https://www.who.int/publications/i/item/9789240026629 </t>
        </r>
        <r>
          <rPr>
            <sz val="10"/>
            <color rgb="FF000000"/>
            <rFont val="Verdana"/>
            <family val="2"/>
          </rPr>
          <t xml:space="preserve">
</t>
        </r>
      </text>
    </comment>
    <comment ref="EA323" authorId="2" shapeId="0" xr:uid="{00000000-0006-0000-0000-000022020000}">
      <text>
        <r>
          <rPr>
            <sz val="10"/>
            <color rgb="FF000000"/>
            <rFont val="Verdana"/>
            <family val="2"/>
          </rPr>
          <t xml:space="preserve">Ordonnances modifiées dans les domaines des déchets, de l’air et des produits chimiques </t>
        </r>
        <r>
          <rPr>
            <u/>
            <sz val="10"/>
            <color rgb="FF000000"/>
            <rFont val="Verdana"/>
            <family val="2"/>
          </rPr>
          <t>https://www.admin.ch/gov/fr/accueil/documentation/communiques.msg-id-78064.html</t>
        </r>
        <r>
          <rPr>
            <sz val="10"/>
            <color rgb="FF000000"/>
            <rFont val="Verdana"/>
            <family val="2"/>
          </rPr>
          <t xml:space="preserve"> 
</t>
        </r>
      </text>
    </comment>
    <comment ref="EJ323" authorId="5" shapeId="0" xr:uid="{00000000-0006-0000-0000-00002302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A333" authorId="2" shapeId="0" xr:uid="{00000000-0006-0000-0000-000024020000}">
      <text>
        <r>
          <rPr>
            <sz val="10"/>
            <color rgb="FF000000"/>
            <rFont val="Verdana"/>
            <family val="2"/>
          </rPr>
          <t xml:space="preserve">Ordonnances modifiées dans les domaines des déchets, de l’air et des produits chimiques </t>
        </r>
        <r>
          <rPr>
            <u/>
            <sz val="10"/>
            <color rgb="FF000000"/>
            <rFont val="Verdana"/>
            <family val="2"/>
          </rPr>
          <t>https://www.admin.ch/gov/fr/accueil/documentation/communiques.msg-id-78064.html</t>
        </r>
        <r>
          <rPr>
            <sz val="10"/>
            <color rgb="FF000000"/>
            <rFont val="Verdana"/>
            <family val="2"/>
          </rPr>
          <t xml:space="preserve"> </t>
        </r>
        <r>
          <rPr>
            <sz val="10"/>
            <color rgb="FF000000"/>
            <rFont val="Verdana"/>
            <family val="2"/>
          </rPr>
          <t xml:space="preserve">
</t>
        </r>
      </text>
    </comment>
    <comment ref="AG336" authorId="1" shapeId="0" xr:uid="{00000000-0006-0000-0000-000025020000}">
      <text>
        <r>
          <rPr>
            <sz val="9"/>
            <color indexed="81"/>
            <rFont val="Verdana"/>
            <family val="2"/>
          </rPr>
          <t>12/04/1996 CANCELADO RES 3796
SAICM GRULAC Coordinator Group Survey on the Status of HHP in Latin America 2014</t>
        </r>
      </text>
    </comment>
    <comment ref="AB338" authorId="0" shapeId="0" xr:uid="{00000000-0006-0000-0000-000026020000}">
      <text>
        <r>
          <rPr>
            <sz val="10"/>
            <color rgb="FF000000"/>
            <rFont val="Tahoma"/>
            <family val="2"/>
          </rPr>
          <t xml:space="preserve">Revevaluation Decision 2021.
</t>
        </r>
        <r>
          <rPr>
            <sz val="10"/>
            <color rgb="FF000000"/>
            <rFont val="Tahoma"/>
            <family val="2"/>
          </rPr>
          <t>https://www.canada.ca/en/health-canada/services/consumer-product-safety/reports-publications/pesticides-pest-management/decisions-updates/reevaluation-decision/2021/s-kinoprene.html</t>
        </r>
      </text>
    </comment>
    <comment ref="I341" authorId="1" shapeId="0" xr:uid="{00000000-0006-0000-0000-000027020000}">
      <text>
        <r>
          <rPr>
            <sz val="9"/>
            <color rgb="FF000000"/>
            <rFont val="Verdana"/>
            <family val="2"/>
          </rPr>
          <t xml:space="preserve">PIC: No Consent to Import
</t>
        </r>
      </text>
    </comment>
    <comment ref="K341" authorId="1" shapeId="0" xr:uid="{00000000-0006-0000-0000-000028020000}">
      <text>
        <r>
          <rPr>
            <sz val="10"/>
            <color rgb="FF000000"/>
            <rFont val="Tahoma"/>
            <family val="2"/>
          </rPr>
          <t>https://www.dcceew.gov.au/environment/protection/publications/ocp-trade-names</t>
        </r>
      </text>
    </comment>
    <comment ref="AB341" authorId="3" shapeId="0" xr:uid="{00000000-0006-0000-0000-000029020000}">
      <text>
        <r>
          <rPr>
            <sz val="9"/>
            <color rgb="FF000000"/>
            <rFont val="Verdana"/>
            <family val="2"/>
          </rPr>
          <t xml:space="preserve">Human health and the environment. Ended 2004.
</t>
        </r>
        <r>
          <rPr>
            <sz val="9"/>
            <color rgb="FF000000"/>
            <rFont val="Verdana"/>
            <family val="2"/>
          </rPr>
          <t>Pest Management Regulatory Agency's Value Assessment and Re-Evaluation Management Directorate</t>
        </r>
      </text>
    </comment>
    <comment ref="AD341" authorId="1" shapeId="0" xr:uid="{00000000-0006-0000-0000-00002A020000}">
      <text>
        <r>
          <rPr>
            <sz val="10"/>
            <color rgb="FF000000"/>
            <rFont val="Tahoma"/>
            <family val="2"/>
          </rPr>
          <t>Interim decision</t>
        </r>
      </text>
    </comment>
    <comment ref="AF341" authorId="1" shapeId="0" xr:uid="{00000000-0006-0000-0000-00002B020000}">
      <text>
        <r>
          <rPr>
            <sz val="9"/>
            <color rgb="FF000000"/>
            <rFont val="Verdana"/>
            <family val="2"/>
          </rPr>
          <t xml:space="preserve">Ministry of Ecology and Environment  of the People's Republic of China. 2019-03-11.
</t>
        </r>
        <r>
          <rPr>
            <sz val="9"/>
            <color rgb="FF000000"/>
            <rFont val="Verdana"/>
            <family val="2"/>
          </rPr>
          <t>http://www.mee.gov.cn/xxgk2018/xxgk/xxgk01/201903/t20190312_695462.html</t>
        </r>
      </text>
    </comment>
    <comment ref="BV341" authorId="0" shapeId="0" xr:uid="{00000000-0006-0000-0000-00002C020000}">
      <text>
        <r>
          <rPr>
            <sz val="10"/>
            <color rgb="FF000000"/>
            <rFont val="Tahoma"/>
            <family val="2"/>
          </rPr>
          <t>PIC Circular 10</t>
        </r>
      </text>
    </comment>
    <comment ref="BW341" authorId="0" shapeId="0" xr:uid="{00000000-0006-0000-0000-00002D020000}">
      <text>
        <r>
          <rPr>
            <sz val="10"/>
            <color rgb="FF000000"/>
            <rFont val="Tahoma"/>
            <family val="2"/>
          </rPr>
          <t>PIC Circular 10</t>
        </r>
      </text>
    </comment>
    <comment ref="CA341" authorId="1" shapeId="0" xr:uid="{00000000-0006-0000-0000-00002E020000}">
      <text>
        <r>
          <rPr>
            <sz val="10"/>
            <color rgb="FF000000"/>
            <rFont val="Tahoma"/>
            <family val="2"/>
          </rPr>
          <t>Interim decision</t>
        </r>
      </text>
    </comment>
    <comment ref="CG341" authorId="1" shapeId="0" xr:uid="{00000000-0006-0000-0000-00002F020000}">
      <text>
        <r>
          <rPr>
            <sz val="10"/>
            <color rgb="FF000000"/>
            <rFont val="Verdana"/>
            <family val="2"/>
          </rPr>
          <t>Interim decision</t>
        </r>
        <r>
          <rPr>
            <sz val="10"/>
            <color rgb="FF000000"/>
            <rFont val="Verdana"/>
            <family val="2"/>
          </rPr>
          <t xml:space="preserve">
</t>
        </r>
      </text>
    </comment>
    <comment ref="CM341" authorId="1" shapeId="0" xr:uid="{00000000-0006-0000-0000-000030020000}">
      <text>
        <r>
          <rPr>
            <sz val="9"/>
            <color rgb="FF000000"/>
            <rFont val="Verdana"/>
            <family val="2"/>
          </rPr>
          <t xml:space="preserve">Import banned by presidential decree and there is no national production.
</t>
        </r>
        <r>
          <rPr>
            <sz val="9"/>
            <color rgb="FF000000"/>
            <rFont val="Verdana"/>
            <family val="2"/>
          </rPr>
          <t xml:space="preserve">DECRETO por el que se modifica la Tarifa de la Ley de los Impuestos Generales de Importación y de Exportación y el Decreto por el que se establece el impuesto general de importación para la región fronteriza y la franja fronteriza norte
</t>
        </r>
      </text>
    </comment>
    <comment ref="CU341" authorId="2" shapeId="0" xr:uid="{00000000-0006-0000-0000-000031020000}">
      <text>
        <r>
          <rPr>
            <sz val="10"/>
            <color rgb="FF000000"/>
            <rFont val="Verdana"/>
            <family val="2"/>
          </rPr>
          <t xml:space="preserve">Plant Quarantine and Pesticide Management Center, Ministry of Agriculture and Livestock Development: </t>
        </r>
        <r>
          <rPr>
            <u/>
            <sz val="10"/>
            <color rgb="FF000000"/>
            <rFont val="Verdana"/>
            <family val="2"/>
          </rPr>
          <t>http://npponepal.gov.np/</t>
        </r>
        <r>
          <rPr>
            <sz val="10"/>
            <color rgb="FF000000"/>
            <rFont val="Verdana"/>
            <family val="2"/>
          </rPr>
          <t xml:space="preserve"> </t>
        </r>
      </text>
    </comment>
    <comment ref="CV341" authorId="1" shapeId="0" xr:uid="{00000000-0006-0000-0000-000032020000}">
      <text>
        <r>
          <rPr>
            <sz val="9"/>
            <color rgb="FF000000"/>
            <rFont val="Verdana"/>
            <family val="2"/>
          </rPr>
          <t xml:space="preserve">Agricultural Compounds and Veterinary Medicines (Exemptions and Prohibited Substances)
</t>
        </r>
        <r>
          <rPr>
            <sz val="9"/>
            <color rgb="FF000000"/>
            <rFont val="Verdana"/>
            <family val="2"/>
          </rPr>
          <t xml:space="preserve">Regulations 2011 (SR 2011/327). Reprint
</t>
        </r>
        <r>
          <rPr>
            <sz val="9"/>
            <color rgb="FF000000"/>
            <rFont val="Verdana"/>
            <family val="2"/>
          </rPr>
          <t xml:space="preserve">as at 18 September 2012
</t>
        </r>
      </text>
    </comment>
    <comment ref="DC341" authorId="1" shapeId="0" xr:uid="{00000000-0006-0000-0000-000033020000}">
      <text>
        <r>
          <rPr>
            <sz val="10"/>
            <color rgb="FF000000"/>
            <rFont val="Verdana"/>
            <family val="2"/>
          </rPr>
          <t xml:space="preserve">Interim decision
</t>
        </r>
      </text>
    </comment>
    <comment ref="DH341" authorId="1" shapeId="0" xr:uid="{00000000-0006-0000-0000-000034020000}">
      <text>
        <r>
          <rPr>
            <sz val="9"/>
            <color rgb="FF000000"/>
            <rFont val="Verdana"/>
            <family val="2"/>
          </rPr>
          <t xml:space="preserve">Resolución Jefatural No. 043-2000-AG-SENASA
</t>
        </r>
        <r>
          <rPr>
            <sz val="9"/>
            <color rgb="FF000000"/>
            <rFont val="Verdana"/>
            <family val="2"/>
          </rPr>
          <t xml:space="preserve">
</t>
        </r>
        <r>
          <rPr>
            <sz val="9"/>
            <color rgb="FF000000"/>
            <rFont val="Verdana"/>
            <family val="2"/>
          </rPr>
          <t xml:space="preserve">SAICM GRULAC Coordinator Group Survey on the Status of HHP in Latin America 2014
</t>
        </r>
        <r>
          <rPr>
            <sz val="9"/>
            <color rgb="FF000000"/>
            <rFont val="Verdana"/>
            <family val="2"/>
          </rPr>
          <t xml:space="preserve">
</t>
        </r>
        <r>
          <rPr>
            <sz val="9"/>
            <color rgb="FF000000"/>
            <rFont val="Verdana"/>
            <family val="2"/>
          </rPr>
          <t xml:space="preserve"> PIC
</t>
        </r>
      </text>
    </comment>
    <comment ref="DV341" authorId="1" shapeId="0" xr:uid="{00000000-0006-0000-0000-000035020000}">
      <text>
        <r>
          <rPr>
            <sz val="9"/>
            <color rgb="FF000000"/>
            <rFont val="Verdana"/>
            <family val="2"/>
          </rPr>
          <t>PIC: ban notified</t>
        </r>
      </text>
    </comment>
    <comment ref="EO341" authorId="1" shapeId="0" xr:uid="{00000000-0006-0000-0000-000036020000}">
      <text>
        <r>
          <rPr>
            <sz val="10"/>
            <color rgb="FF000000"/>
            <rFont val="Verdana"/>
            <family val="2"/>
          </rPr>
          <t>Interim decision</t>
        </r>
        <r>
          <rPr>
            <sz val="10"/>
            <color rgb="FF000000"/>
            <rFont val="Verdana"/>
            <family val="2"/>
          </rPr>
          <t xml:space="preserve">
</t>
        </r>
      </text>
    </comment>
    <comment ref="ER341" authorId="1" shapeId="0" xr:uid="{00000000-0006-0000-0000-000037020000}">
      <text>
        <r>
          <rPr>
            <sz val="10"/>
            <color rgb="FF000000"/>
            <rFont val="Verdana"/>
            <family val="2"/>
          </rPr>
          <t xml:space="preserve">Interim decision
</t>
        </r>
      </text>
    </comment>
    <comment ref="ES341" authorId="0" shapeId="0" xr:uid="{00000000-0006-0000-0000-000038020000}">
      <text>
        <r>
          <rPr>
            <sz val="10"/>
            <color rgb="FF000000"/>
            <rFont val="Tahoma"/>
            <family val="2"/>
          </rPr>
          <t>PIC Circular 26</t>
        </r>
      </text>
    </comment>
    <comment ref="AQ347" authorId="1" shapeId="0" xr:uid="{00000000-0006-0000-0000-000039020000}">
      <text>
        <r>
          <rPr>
            <sz val="10"/>
            <color rgb="FF000000"/>
            <rFont val="Verdana"/>
            <family val="2"/>
          </rPr>
          <t xml:space="preserve">ElSafoury, H. 2020. Legislative Status of Pesticides in Egypt. Technical Report under action A1 of the Egyptian Vulture New LIFE project (LIFE16 NAT/BG/000874). </t>
        </r>
      </text>
    </comment>
    <comment ref="K348" authorId="1" shapeId="0" xr:uid="{00000000-0006-0000-0000-00003A020000}">
      <text>
        <r>
          <rPr>
            <sz val="9"/>
            <color rgb="FF000000"/>
            <rFont val="Verdana"/>
            <family val="2"/>
          </rPr>
          <t xml:space="preserve">http://www.apvma.gov.au/products/review/completed/maneb.php
</t>
        </r>
      </text>
    </comment>
    <comment ref="EJ348" authorId="5" shapeId="0" xr:uid="{00000000-0006-0000-0000-00003B02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Z350" authorId="1" shapeId="0" xr:uid="{00000000-0006-0000-0000-00003C020000}">
      <text>
        <r>
          <rPr>
            <sz val="10"/>
            <color rgb="FF000000"/>
            <rFont val="Verdana"/>
            <family val="2"/>
          </rPr>
          <t>Proclaimation No.484 of 2013 on Pesticide Registration and laying down List of Banned Pesticides</t>
        </r>
        <r>
          <rPr>
            <sz val="10"/>
            <color rgb="FF000000"/>
            <rFont val="Verdana"/>
            <family val="2"/>
          </rPr>
          <t xml:space="preserve"> </t>
        </r>
      </text>
    </comment>
    <comment ref="Z353" authorId="1" shapeId="0" xr:uid="{00000000-0006-0000-0000-00003D020000}">
      <text>
        <r>
          <rPr>
            <sz val="10"/>
            <color rgb="FF000000"/>
            <rFont val="Verdana"/>
            <family val="2"/>
          </rPr>
          <t>Proclaimation No.484 of 2013 on Pesticide Registration and laying down List of Banned Pesticides</t>
        </r>
        <r>
          <rPr>
            <sz val="10"/>
            <color rgb="FF000000"/>
            <rFont val="Verdana"/>
            <family val="2"/>
          </rPr>
          <t xml:space="preserve"> </t>
        </r>
      </text>
    </comment>
    <comment ref="V357" authorId="1" shapeId="0" xr:uid="{00000000-0006-0000-0000-00003E020000}">
      <text>
        <r>
          <rPr>
            <sz val="9"/>
            <color rgb="FF000000"/>
            <rFont val="Verdana"/>
            <family val="2"/>
          </rPr>
          <t>PIC: ban notified</t>
        </r>
      </text>
    </comment>
    <comment ref="AA357" authorId="1" shapeId="0" xr:uid="{00000000-0006-0000-0000-00003F020000}">
      <text>
        <r>
          <rPr>
            <sz val="9"/>
            <color rgb="FF000000"/>
            <rFont val="Verdana"/>
            <family val="2"/>
          </rPr>
          <t>PIC: ban notified</t>
        </r>
      </text>
    </comment>
    <comment ref="AM357" authorId="0" shapeId="0" xr:uid="{00000000-0006-0000-0000-000040020000}">
      <text>
        <r>
          <rPr>
            <sz val="10"/>
            <color rgb="FF000000"/>
            <rFont val="Tahoma"/>
            <family val="2"/>
          </rPr>
          <t xml:space="preserve">
</t>
        </r>
        <r>
          <rPr>
            <sz val="10"/>
            <color rgb="FF000000"/>
            <rFont val="Tahoma"/>
            <family val="2"/>
          </rPr>
          <t>PIC Circular 10</t>
        </r>
      </text>
    </comment>
    <comment ref="AZ357" authorId="0" shapeId="0" xr:uid="{00000000-0006-0000-0000-000041020000}">
      <text>
        <r>
          <rPr>
            <sz val="10"/>
            <color rgb="FF000000"/>
            <rFont val="Tahoma"/>
            <family val="2"/>
          </rPr>
          <t>PIC: no consent to import</t>
        </r>
      </text>
    </comment>
    <comment ref="BA357" authorId="1" shapeId="0" xr:uid="{00000000-0006-0000-0000-000042020000}">
      <text>
        <r>
          <rPr>
            <sz val="10"/>
            <color rgb="FF000000"/>
            <rFont val="Tahoma"/>
            <family val="2"/>
          </rPr>
          <t>Interim decision</t>
        </r>
      </text>
    </comment>
    <comment ref="BV357" authorId="1" shapeId="0" xr:uid="{00000000-0006-0000-0000-00004302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CG357" authorId="1" shapeId="0" xr:uid="{00000000-0006-0000-0000-000044020000}">
      <text>
        <r>
          <rPr>
            <sz val="10"/>
            <color rgb="FF000000"/>
            <rFont val="Verdana"/>
            <family val="2"/>
          </rPr>
          <t xml:space="preserve">Interim decision
</t>
        </r>
      </text>
    </comment>
    <comment ref="CM357" authorId="1" shapeId="0" xr:uid="{00000000-0006-0000-0000-000045020000}">
      <text>
        <r>
          <rPr>
            <sz val="9"/>
            <color rgb="FF000000"/>
            <rFont val="Verdana"/>
            <family val="2"/>
          </rPr>
          <t xml:space="preserve">Diario Oficial de la Federación 3 de Enero de 1991.
</t>
        </r>
        <r>
          <rPr>
            <sz val="9"/>
            <color rgb="FF000000"/>
            <rFont val="Verdana"/>
            <family val="2"/>
          </rPr>
          <t>SAICM GRULAC Coordinator Group Survey on the Status of HHP in Latin America 2014</t>
        </r>
      </text>
    </comment>
    <comment ref="CN357" authorId="1" shapeId="0" xr:uid="{00000000-0006-0000-0000-000046020000}">
      <text>
        <r>
          <rPr>
            <sz val="10"/>
            <color rgb="FF000000"/>
            <rFont val="Verdana"/>
            <family val="2"/>
          </rPr>
          <t xml:space="preserve">Interim decision
</t>
        </r>
      </text>
    </comment>
    <comment ref="DH357" authorId="1" shapeId="0" xr:uid="{00000000-0006-0000-0000-000047020000}">
      <text>
        <r>
          <rPr>
            <sz val="9"/>
            <color rgb="FF000000"/>
            <rFont val="Verdana"/>
            <family val="2"/>
          </rPr>
          <t xml:space="preserve">Resolución Jefatural No. 036-992-AG-SENASA
</t>
        </r>
        <r>
          <rPr>
            <sz val="9"/>
            <color rgb="FF000000"/>
            <rFont val="Verdana"/>
            <family val="2"/>
          </rPr>
          <t xml:space="preserve">
</t>
        </r>
        <r>
          <rPr>
            <sz val="9"/>
            <color rgb="FF000000"/>
            <rFont val="Verdana"/>
            <family val="2"/>
          </rPr>
          <t xml:space="preserve">SAICM GRULAC Coordinator Group Survey on the Status of HHP in Latin America 2014
</t>
        </r>
      </text>
    </comment>
    <comment ref="DV357" authorId="1" shapeId="0" xr:uid="{00000000-0006-0000-0000-000048020000}">
      <text>
        <r>
          <rPr>
            <sz val="9"/>
            <color rgb="FF000000"/>
            <rFont val="Verdana"/>
            <family val="2"/>
          </rPr>
          <t>PIC: ban notified</t>
        </r>
      </text>
    </comment>
    <comment ref="EE357" authorId="1" shapeId="0" xr:uid="{00000000-0006-0000-0000-000049020000}">
      <text>
        <r>
          <rPr>
            <sz val="9"/>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ER357" authorId="1" shapeId="0" xr:uid="{00000000-0006-0000-0000-00004A020000}">
      <text>
        <r>
          <rPr>
            <sz val="10"/>
            <color rgb="FF000000"/>
            <rFont val="Verdana"/>
            <family val="2"/>
          </rPr>
          <t xml:space="preserve">Interim decision
</t>
        </r>
      </text>
    </comment>
    <comment ref="ES357" authorId="1" shapeId="0" xr:uid="{00000000-0006-0000-0000-00004B020000}">
      <text>
        <r>
          <rPr>
            <sz val="10"/>
            <color rgb="FF000000"/>
            <rFont val="Verdana"/>
            <family val="2"/>
          </rPr>
          <t>PIC Circular 26</t>
        </r>
      </text>
    </comment>
    <comment ref="AY369" authorId="1" shapeId="0" xr:uid="{00000000-0006-0000-0000-00004C020000}">
      <text>
        <r>
          <rPr>
            <sz val="9"/>
            <color rgb="FF000000"/>
            <rFont val="Verdana"/>
            <family val="2"/>
          </rPr>
          <t xml:space="preserve">https://www.anses.fr/en/content/products-containing-metam-sodium-anses-announces-withdrawal-marketing-authorisations-0
</t>
        </r>
      </text>
    </comment>
    <comment ref="I371" authorId="1" shapeId="0" xr:uid="{00000000-0006-0000-0000-00004D020000}">
      <text>
        <r>
          <rPr>
            <sz val="9"/>
            <color rgb="FF000000"/>
            <rFont val="Verdana"/>
            <family val="2"/>
          </rPr>
          <t xml:space="preserve">PIC: No Consent to Import
</t>
        </r>
      </text>
    </comment>
    <comment ref="AB371" authorId="3" shapeId="0" xr:uid="{00000000-0006-0000-0000-00004E020000}">
      <text>
        <r>
          <rPr>
            <sz val="9"/>
            <color rgb="FF000000"/>
            <rFont val="Verdana"/>
            <family val="2"/>
          </rPr>
          <t xml:space="preserve">following assessment which found risks to environment and workers, registrant phased it out. Ended 2012.
</t>
        </r>
        <r>
          <rPr>
            <sz val="9"/>
            <color rgb="FF000000"/>
            <rFont val="Verdana"/>
            <family val="2"/>
          </rPr>
          <t>Pest Management Regulatory Agency's Value Assessment and Re-Evaluation Management Directorate</t>
        </r>
      </text>
    </comment>
    <comment ref="AE371" authorId="2" shapeId="0" xr:uid="{00000000-0006-0000-0000-00004F020000}">
      <text>
        <r>
          <rPr>
            <sz val="10"/>
            <color rgb="FF000000"/>
            <rFont val="Verdana"/>
            <family val="2"/>
          </rPr>
          <t xml:space="preserve">Cancela Las Autorizaciones Vigentes De Los Plaguicidas Formulados En Base A Metamidofós Y Prohíbe Plaguicidas En Base A Azinfós Metilo, Carbofurano Y Metamidofós A Contar De Fecha Que Indica. (Resolución) Núm. 4.245 exenta.- Santiago, 7 de junio de 2019. Diario Oficial I De La Republica De Chile Ministerio Del Interior Y Seguridad Pública. Núm. 42.380
</t>
        </r>
      </text>
    </comment>
    <comment ref="AG371" authorId="1" shapeId="0" xr:uid="{00000000-0006-0000-0000-000050020000}">
      <text>
        <r>
          <rPr>
            <sz val="9"/>
            <color rgb="FF000000"/>
            <rFont val="Verdana"/>
            <family val="2"/>
          </rPr>
          <t xml:space="preserve">10/07/1996 CANCELADO RES 1271; 29/07/1996 CANCELADO 1271
</t>
        </r>
        <r>
          <rPr>
            <sz val="9"/>
            <color rgb="FF000000"/>
            <rFont val="Verdana"/>
            <family val="2"/>
          </rPr>
          <t xml:space="preserve">
</t>
        </r>
        <r>
          <rPr>
            <sz val="9"/>
            <color rgb="FF000000"/>
            <rFont val="Verdana"/>
            <family val="2"/>
          </rPr>
          <t>SAICM GRULAC Coordinator Group Survey on the Status of HHP in Latin America 2014</t>
        </r>
      </text>
    </comment>
    <comment ref="BW371" authorId="0" shapeId="0" xr:uid="{00000000-0006-0000-0000-000051020000}">
      <text>
        <r>
          <rPr>
            <sz val="10"/>
            <color rgb="FF000000"/>
            <rFont val="Tahoma"/>
            <family val="2"/>
          </rPr>
          <t>PIC Circular 10</t>
        </r>
      </text>
    </comment>
    <comment ref="CN371" authorId="1" shapeId="0" xr:uid="{00000000-0006-0000-0000-000052020000}">
      <text>
        <r>
          <rPr>
            <sz val="10"/>
            <color rgb="FF000000"/>
            <rFont val="Verdana"/>
            <family val="2"/>
          </rPr>
          <t>Interim decision</t>
        </r>
        <r>
          <rPr>
            <sz val="10"/>
            <color rgb="FF000000"/>
            <rFont val="Verdana"/>
            <family val="2"/>
          </rPr>
          <t xml:space="preserve">
</t>
        </r>
      </text>
    </comment>
    <comment ref="EO371" authorId="1" shapeId="0" xr:uid="{00000000-0006-0000-0000-000053020000}">
      <text>
        <r>
          <rPr>
            <sz val="9"/>
            <color rgb="FF000000"/>
            <rFont val="Verdana"/>
            <family val="2"/>
          </rPr>
          <t xml:space="preserve">Resolución MGAP
</t>
        </r>
        <r>
          <rPr>
            <sz val="9"/>
            <color rgb="FF000000"/>
            <rFont val="Verdana"/>
            <family val="2"/>
          </rPr>
          <t xml:space="preserve">
</t>
        </r>
        <r>
          <rPr>
            <sz val="9"/>
            <color rgb="FF000000"/>
            <rFont val="Verdana"/>
            <family val="2"/>
          </rPr>
          <t>SAICM GRULAC Coordinator Group Survey on the Status of HHP in Latin America 2014</t>
        </r>
      </text>
    </comment>
    <comment ref="ES371" authorId="0" shapeId="0" xr:uid="{00000000-0006-0000-0000-000054020000}">
      <text>
        <r>
          <rPr>
            <sz val="10"/>
            <color rgb="FF000000"/>
            <rFont val="Tahoma"/>
            <family val="2"/>
          </rPr>
          <t>PIC Circular 26</t>
        </r>
      </text>
    </comment>
    <comment ref="K372" authorId="1" shapeId="0" xr:uid="{00000000-0006-0000-0000-000055020000}">
      <text>
        <r>
          <rPr>
            <sz val="9"/>
            <color rgb="FF000000"/>
            <rFont val="Verdana"/>
            <family val="2"/>
          </rPr>
          <t>PIC: Notification of Bans</t>
        </r>
      </text>
    </comment>
    <comment ref="AQ373" authorId="1" shapeId="0" xr:uid="{00000000-0006-0000-0000-000056020000}">
      <text>
        <r>
          <rPr>
            <sz val="10"/>
            <color rgb="FF000000"/>
            <rFont val="Verdana"/>
            <family val="2"/>
          </rPr>
          <t xml:space="preserve">ElSafoury, H. 2020. Legislative Status of Pesticides in Egypt. Technical Report under action A1 of the Egyptian Vulture New LIFE project (LIFE16 NAT/BG/000874). </t>
        </r>
      </text>
    </comment>
    <comment ref="EO373" authorId="2" shapeId="0" xr:uid="{00000000-0006-0000-0000-000057020000}">
      <text>
        <r>
          <rPr>
            <sz val="10"/>
            <color rgb="FF000000"/>
            <rFont val="Verdana"/>
            <family val="2"/>
          </rPr>
          <t xml:space="preserve">Ministerio de Ganadería, Agricultura y Pesca, Res No. 104 2016/7/4/8/1817 </t>
        </r>
      </text>
    </comment>
    <comment ref="Z374" authorId="1" shapeId="0" xr:uid="{00000000-0006-0000-0000-000058020000}">
      <text>
        <r>
          <rPr>
            <sz val="10"/>
            <color rgb="FF000000"/>
            <rFont val="Verdana"/>
            <family val="2"/>
          </rPr>
          <t>Proclaimation No.484 of 2013 on Pesticide Registration and laying down List of Banned Pesticides</t>
        </r>
        <r>
          <rPr>
            <sz val="10"/>
            <color rgb="FF000000"/>
            <rFont val="Verdana"/>
            <family val="2"/>
          </rPr>
          <t xml:space="preserve"> </t>
        </r>
      </text>
    </comment>
    <comment ref="AG374" authorId="1" shapeId="0" xr:uid="{00000000-0006-0000-0000-000059020000}">
      <text>
        <r>
          <rPr>
            <sz val="9"/>
            <color rgb="FF000000"/>
            <rFont val="Verdana"/>
            <family val="2"/>
          </rPr>
          <t xml:space="preserve">12/08/2003 CANCELADO RES 3796
</t>
        </r>
        <r>
          <rPr>
            <sz val="9"/>
            <color rgb="FF000000"/>
            <rFont val="Verdana"/>
            <family val="2"/>
          </rPr>
          <t xml:space="preserve">
</t>
        </r>
        <r>
          <rPr>
            <sz val="9"/>
            <color rgb="FF000000"/>
            <rFont val="Verdana"/>
            <family val="2"/>
          </rPr>
          <t>SAICM GRULAC Coordinator Group Survey on the Status of HHP in Latin America 2014</t>
        </r>
      </text>
    </comment>
    <comment ref="EJ374" authorId="5" shapeId="0" xr:uid="{00000000-0006-0000-0000-00005A02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AF375" authorId="1" shapeId="0" xr:uid="{00000000-0006-0000-0000-00005B02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AG375" authorId="1" shapeId="0" xr:uid="{00000000-0006-0000-0000-00005C020000}">
      <text>
        <r>
          <rPr>
            <sz val="9"/>
            <color rgb="FF000000"/>
            <rFont val="Verdana"/>
            <family val="2"/>
          </rPr>
          <t xml:space="preserve">28/10/1997 CANCELADO RES 1271; 29/6/1995 CANCELADO RES 3796; 02/09/1999 CANCELADO 3796
</t>
        </r>
        <r>
          <rPr>
            <sz val="9"/>
            <color rgb="FF000000"/>
            <rFont val="Verdana"/>
            <family val="2"/>
          </rPr>
          <t xml:space="preserve">
</t>
        </r>
        <r>
          <rPr>
            <sz val="9"/>
            <color rgb="FF000000"/>
            <rFont val="Verdana"/>
            <family val="2"/>
          </rPr>
          <t>SAICM GRULAC Coordinator Group Survey on the Status of HHP in Latin America 2014</t>
        </r>
      </text>
    </comment>
    <comment ref="EJ375" authorId="5" shapeId="0" xr:uid="{00000000-0006-0000-0000-00005D02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O375" authorId="2" shapeId="0" xr:uid="{00000000-0006-0000-0000-00005E020000}">
      <text>
        <r>
          <rPr>
            <sz val="10"/>
            <color rgb="FF000000"/>
            <rFont val="Verdana"/>
            <family val="2"/>
          </rPr>
          <t xml:space="preserve">Ministerio de Ganadería, Agricultura y Pesca, Res No. 104 2016/7/4/8/1819
</t>
        </r>
      </text>
    </comment>
    <comment ref="ET375" authorId="1" shapeId="0" xr:uid="{00000000-0006-0000-0000-00005F020000}">
      <text>
        <r>
          <rPr>
            <sz val="9"/>
            <color indexed="81"/>
            <rFont val="Verdana"/>
            <family val="2"/>
          </rPr>
          <t>FAO. 2014. Compilation of Questionnaire on
Practical Aspects of Pesticide Risk Assessment
and Phasing out of HHPs
(FAO/APPPC Asia Regional Workshop on Practical Aspects of Pesticide Risk assessment and phasing out of HHPs, 19-22 May 2014, Nanjing, China)</t>
        </r>
      </text>
    </comment>
    <comment ref="K377" authorId="1" shapeId="0" xr:uid="{00000000-0006-0000-0000-000060020000}">
      <text>
        <r>
          <rPr>
            <sz val="9"/>
            <color rgb="FF000000"/>
            <rFont val="Verdana"/>
            <family val="2"/>
          </rPr>
          <t xml:space="preserve">http://www.apvma.gov.au/products/review/completed/organochlorines.php
</t>
        </r>
      </text>
    </comment>
    <comment ref="O377" authorId="1" shapeId="0" xr:uid="{00000000-0006-0000-0000-000061020000}">
      <text>
        <r>
          <rPr>
            <sz val="10"/>
            <color rgb="FF000000"/>
            <rFont val="Tahoma"/>
            <family val="2"/>
          </rPr>
          <t>POPRC 2019, Draft Risk Profile for Methoxychlor</t>
        </r>
      </text>
    </comment>
    <comment ref="AB377" authorId="1" shapeId="0" xr:uid="{00000000-0006-0000-0000-000062020000}">
      <text>
        <r>
          <rPr>
            <sz val="10"/>
            <color rgb="FF000000"/>
            <rFont val="Tahoma"/>
            <family val="2"/>
          </rPr>
          <t>Methoxychlor draft Risk Profile, POPRC, 2020</t>
        </r>
      </text>
    </comment>
    <comment ref="AQ377" authorId="1" shapeId="0" xr:uid="{00000000-0006-0000-0000-000063020000}">
      <text>
        <r>
          <rPr>
            <sz val="10"/>
            <color rgb="FF000000"/>
            <rFont val="Verdana"/>
            <family val="2"/>
          </rPr>
          <t xml:space="preserve">ElSafoury, H. 2020. Legislative Status of Pesticides in Egypt. Technical Report under action A1 of the Egyptian Vulture New LIFE project (LIFE16 NAT/BG/000874). </t>
        </r>
      </text>
    </comment>
    <comment ref="EC377" authorId="1" shapeId="0" xr:uid="{00000000-0006-0000-0000-000064020000}">
      <text>
        <r>
          <rPr>
            <sz val="10"/>
            <color rgb="FF000000"/>
            <rFont val="Tahoma"/>
            <family val="2"/>
          </rPr>
          <t>POPRC, 2019. Draft Risk Profile for methoxychlor</t>
        </r>
      </text>
    </comment>
    <comment ref="EI377" authorId="1" shapeId="0" xr:uid="{00000000-0006-0000-0000-000065020000}">
      <text>
        <r>
          <rPr>
            <sz val="10"/>
            <color rgb="FF000000"/>
            <rFont val="Tahoma"/>
            <family val="2"/>
          </rPr>
          <t>POPRC, 2019. Draft Risk Profile for Methoxychlor</t>
        </r>
      </text>
    </comment>
    <comment ref="BV378" authorId="1" shapeId="0" xr:uid="{00000000-0006-0000-0000-00006602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 xml:space="preserve">(FAO/APPPC Asia Regional Workshop on Practical Aspects of Pesticide Risk assessment and phasing out of HHPs, 19-22 May 2014, Nanjing, China).
</t>
        </r>
        <r>
          <rPr>
            <sz val="9"/>
            <color rgb="FF000000"/>
            <rFont val="Verdana"/>
            <family val="2"/>
          </rPr>
          <t xml:space="preserve">Also PIC.
</t>
        </r>
      </text>
    </comment>
    <comment ref="M380" authorId="0" shapeId="0" xr:uid="{00000000-0006-0000-0000-000067020000}">
      <text>
        <r>
          <rPr>
            <sz val="10"/>
            <color rgb="FF000000"/>
            <rFont val="Verdana"/>
            <family val="2"/>
          </rPr>
          <t xml:space="preserve">WHO.2021. Live life: an implementation guide for suicide prevention in countries. 
</t>
        </r>
        <r>
          <rPr>
            <sz val="10"/>
            <color rgb="FF000000"/>
            <rFont val="Verdana"/>
            <family val="2"/>
          </rPr>
          <t xml:space="preserve">https://www.who.int/publications/i/item/9789240026629 
</t>
        </r>
      </text>
    </comment>
    <comment ref="AA380" authorId="3" shapeId="0" xr:uid="{00000000-0006-0000-0000-000068020000}">
      <text>
        <r>
          <rPr>
            <sz val="9"/>
            <color rgb="FF000000"/>
            <rFont val="Verdana"/>
            <family val="2"/>
          </rPr>
          <t>PIC: ban notified</t>
        </r>
      </text>
    </comment>
    <comment ref="AG380" authorId="1" shapeId="0" xr:uid="{00000000-0006-0000-0000-000069020000}">
      <text>
        <r>
          <rPr>
            <sz val="9"/>
            <color rgb="FF000000"/>
            <rFont val="Verdana"/>
            <family val="2"/>
          </rPr>
          <t xml:space="preserve">CANCELADO Resolución 10255 de 1993 MinSalud
</t>
        </r>
        <r>
          <rPr>
            <sz val="9"/>
            <color rgb="FF000000"/>
            <rFont val="Verdana"/>
            <family val="2"/>
          </rPr>
          <t xml:space="preserve">
</t>
        </r>
        <r>
          <rPr>
            <sz val="9"/>
            <color rgb="FF000000"/>
            <rFont val="Verdana"/>
            <family val="2"/>
          </rPr>
          <t>SAICM GRULAC Coordinator Group Survey on the Status of HHP in Latin America 2014</t>
        </r>
      </text>
    </comment>
    <comment ref="CM380" authorId="1" shapeId="0" xr:uid="{00000000-0006-0000-0000-00006A020000}">
      <text>
        <r>
          <rPr>
            <sz val="10"/>
            <color rgb="FF000000"/>
            <rFont val="Verdana"/>
            <family val="2"/>
          </rPr>
          <t xml:space="preserve">Import banned by presidential decree and there is no national production.
</t>
        </r>
        <r>
          <rPr>
            <sz val="10"/>
            <color rgb="FF000000"/>
            <rFont val="Verdana"/>
            <family val="2"/>
          </rPr>
          <t>DECRETO por el que se modifica la Tarifa de la Ley de los Impuestos Generales de Importación y de Exportación y el Decreto por el que se establece el impuesto general de importación para la región fronteriza y la franja fronteriza norte</t>
        </r>
        <r>
          <rPr>
            <sz val="10"/>
            <color rgb="FF000000"/>
            <rFont val="Verdana"/>
            <family val="2"/>
          </rPr>
          <t xml:space="preserve">
</t>
        </r>
        <r>
          <rPr>
            <sz val="10"/>
            <color rgb="FF000000"/>
            <rFont val="Verdana"/>
            <family val="2"/>
          </rPr>
          <t xml:space="preserve">
</t>
        </r>
      </text>
    </comment>
    <comment ref="CV380" authorId="1" shapeId="0" xr:uid="{00000000-0006-0000-0000-00006B020000}">
      <text>
        <r>
          <rPr>
            <sz val="9"/>
            <color rgb="FF000000"/>
            <rFont val="Verdana"/>
            <family val="2"/>
          </rPr>
          <t>Parliamentary Library July 8, 2014</t>
        </r>
      </text>
    </comment>
    <comment ref="DH380" authorId="1" shapeId="0" xr:uid="{00000000-0006-0000-0000-00006C020000}">
      <text>
        <r>
          <rPr>
            <sz val="9"/>
            <color rgb="FF000000"/>
            <rFont val="Verdana"/>
            <family val="2"/>
          </rPr>
          <t xml:space="preserve">Resolución Jefatural No. 182-2000-AG-SENASA
</t>
        </r>
        <r>
          <rPr>
            <sz val="9"/>
            <color rgb="FF000000"/>
            <rFont val="Verdana"/>
            <family val="2"/>
          </rPr>
          <t xml:space="preserve">
</t>
        </r>
        <r>
          <rPr>
            <sz val="9"/>
            <color rgb="FF000000"/>
            <rFont val="Verdana"/>
            <family val="2"/>
          </rPr>
          <t>SAICM GRULAC Coordinator Group Survey on the Status of HHP in Latin America 2014</t>
        </r>
      </text>
    </comment>
    <comment ref="EJ380" authorId="5" shapeId="0" xr:uid="{00000000-0006-0000-0000-00006D02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K385" authorId="1" shapeId="0" xr:uid="{00000000-0006-0000-0000-00006E020000}">
      <text>
        <r>
          <rPr>
            <sz val="9"/>
            <color rgb="FF000000"/>
            <rFont val="Verdana"/>
            <family val="2"/>
          </rPr>
          <t xml:space="preserve">http://www.apvma.gov.au/products/review/completed/metoxuron.php
</t>
        </r>
      </text>
    </comment>
    <comment ref="BK387" authorId="3" shapeId="0" xr:uid="{00000000-0006-0000-0000-00006F020000}">
      <text>
        <r>
          <rPr>
            <sz val="9"/>
            <color rgb="FF000000"/>
            <rFont val="Verdana"/>
            <family val="2"/>
          </rPr>
          <t>Refused registration</t>
        </r>
      </text>
    </comment>
    <comment ref="EJ388" authorId="5" shapeId="0" xr:uid="{00000000-0006-0000-0000-00007002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H390" authorId="1" shapeId="0" xr:uid="{00000000-0006-0000-0000-000071020000}">
      <text>
        <r>
          <rPr>
            <sz val="10"/>
            <color rgb="FF000000"/>
            <rFont val="Tahoma"/>
            <family val="2"/>
          </rPr>
          <t xml:space="preserve">Interim decision </t>
        </r>
      </text>
    </comment>
    <comment ref="I390" authorId="1" shapeId="0" xr:uid="{00000000-0006-0000-0000-000072020000}">
      <text>
        <r>
          <rPr>
            <sz val="9"/>
            <color rgb="FF000000"/>
            <rFont val="Verdana"/>
            <family val="2"/>
          </rPr>
          <t xml:space="preserve">PIC: No Consent to Import
</t>
        </r>
      </text>
    </comment>
    <comment ref="K390" authorId="1" shapeId="0" xr:uid="{00000000-0006-0000-0000-000073020000}">
      <text>
        <r>
          <rPr>
            <sz val="9"/>
            <color rgb="FF000000"/>
            <rFont val="Verdana"/>
            <family val="2"/>
          </rPr>
          <t>PIC: Notification of Bans</t>
        </r>
      </text>
    </comment>
    <comment ref="AG390" authorId="1" shapeId="0" xr:uid="{00000000-0006-0000-0000-000074020000}">
      <text>
        <r>
          <rPr>
            <sz val="9"/>
            <color rgb="FF000000"/>
            <rFont val="Verdana"/>
            <family val="2"/>
          </rPr>
          <t xml:space="preserve">18/12/1986 CANCELADO RES 3796
</t>
        </r>
        <r>
          <rPr>
            <sz val="9"/>
            <color rgb="FF000000"/>
            <rFont val="Verdana"/>
            <family val="2"/>
          </rPr>
          <t xml:space="preserve">
</t>
        </r>
        <r>
          <rPr>
            <sz val="9"/>
            <color rgb="FF000000"/>
            <rFont val="Verdana"/>
            <family val="2"/>
          </rPr>
          <t>SAICM GRULAC Coordinator Group Survey on the Status of HHP in Latin America 2014</t>
        </r>
      </text>
    </comment>
    <comment ref="BQ390" authorId="1" shapeId="0" xr:uid="{00000000-0006-0000-0000-00007502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CN390" authorId="1" shapeId="0" xr:uid="{00000000-0006-0000-0000-000076020000}">
      <text>
        <r>
          <rPr>
            <sz val="10"/>
            <color rgb="FF000000"/>
            <rFont val="Verdana"/>
            <family val="2"/>
          </rPr>
          <t>Interim decision</t>
        </r>
        <r>
          <rPr>
            <sz val="10"/>
            <color rgb="FF000000"/>
            <rFont val="Verdana"/>
            <family val="2"/>
          </rPr>
          <t xml:space="preserve">
</t>
        </r>
      </text>
    </comment>
    <comment ref="CW390" authorId="1" shapeId="0" xr:uid="{00000000-0006-0000-0000-000077020000}">
      <text>
        <r>
          <rPr>
            <sz val="9"/>
            <color rgb="FF000000"/>
            <rFont val="Verdana"/>
            <family val="2"/>
          </rPr>
          <t xml:space="preserve">(CLASIFICACIÓN DE PRODUCTOS PARA EL CONTROL DE PLAGUICIDAS, SUSTANCIAS TÓXICAS Y PELIGROSAS)
</t>
        </r>
        <r>
          <rPr>
            <sz val="9"/>
            <color rgb="FF000000"/>
            <rFont val="Verdana"/>
            <family val="2"/>
          </rPr>
          <t xml:space="preserve">
</t>
        </r>
        <r>
          <rPr>
            <sz val="9"/>
            <color rgb="FF000000"/>
            <rFont val="Verdana"/>
            <family val="2"/>
          </rPr>
          <t xml:space="preserve">RESOLUCIÓN MINISTERIAL No. 23-2004, Aprobado el 17 de Mayo del 2004
</t>
        </r>
        <r>
          <rPr>
            <sz val="9"/>
            <color rgb="FF000000"/>
            <rFont val="Verdana"/>
            <family val="2"/>
          </rPr>
          <t xml:space="preserve">
</t>
        </r>
        <r>
          <rPr>
            <sz val="9"/>
            <color rgb="FF000000"/>
            <rFont val="Verdana"/>
            <family val="2"/>
          </rPr>
          <t xml:space="preserve">Publicado en la Gaceta No. 102 del 26 de Mayo del 2004
</t>
        </r>
        <r>
          <rPr>
            <sz val="9"/>
            <color rgb="FF000000"/>
            <rFont val="Verdana"/>
            <family val="2"/>
          </rPr>
          <t xml:space="preserve">
</t>
        </r>
        <r>
          <rPr>
            <sz val="9"/>
            <color rgb="FF000000"/>
            <rFont val="Verdana"/>
            <family val="2"/>
          </rPr>
          <t>El Ministerio Agropecuario y Forestal de la República de Nicaragua</t>
        </r>
        <r>
          <rPr>
            <b/>
            <sz val="9"/>
            <color rgb="FF000000"/>
            <rFont val="Verdana"/>
            <family val="2"/>
          </rPr>
          <t xml:space="preserve">
</t>
        </r>
      </text>
    </comment>
    <comment ref="DH390" authorId="1" shapeId="0" xr:uid="{00000000-0006-0000-0000-000078020000}">
      <text>
        <r>
          <rPr>
            <sz val="9"/>
            <color rgb="FF000000"/>
            <rFont val="Verdana"/>
            <family val="2"/>
          </rPr>
          <t xml:space="preserve">Resolución Jefatural No. 132-2004-AG-SENASA
</t>
        </r>
        <r>
          <rPr>
            <sz val="9"/>
            <color rgb="FF000000"/>
            <rFont val="Verdana"/>
            <family val="2"/>
          </rPr>
          <t xml:space="preserve">
</t>
        </r>
        <r>
          <rPr>
            <sz val="9"/>
            <color rgb="FF000000"/>
            <rFont val="Verdana"/>
            <family val="2"/>
          </rPr>
          <t xml:space="preserve">SAICM GRULAC Coordinator Group Survey on the Status of HHP in Latin America 2014
</t>
        </r>
        <r>
          <rPr>
            <sz val="9"/>
            <color rgb="FF000000"/>
            <rFont val="Verdana"/>
            <family val="2"/>
          </rPr>
          <t xml:space="preserve">
</t>
        </r>
        <r>
          <rPr>
            <sz val="9"/>
            <color rgb="FF000000"/>
            <rFont val="Verdana"/>
            <family val="2"/>
          </rPr>
          <t xml:space="preserve">PIC
</t>
        </r>
      </text>
    </comment>
    <comment ref="DV390" authorId="1" shapeId="0" xr:uid="{00000000-0006-0000-0000-000079020000}">
      <text>
        <r>
          <rPr>
            <sz val="9"/>
            <color rgb="FF000000"/>
            <rFont val="Verdana"/>
            <family val="2"/>
          </rPr>
          <t>PIC: ban notified</t>
        </r>
      </text>
    </comment>
    <comment ref="DY390" authorId="1" shapeId="0" xr:uid="{00000000-0006-0000-0000-00007A020000}">
      <text>
        <r>
          <rPr>
            <sz val="9"/>
            <color rgb="FF000000"/>
            <rFont val="Verdana"/>
            <family val="2"/>
          </rPr>
          <t>PIC: ban notified</t>
        </r>
      </text>
    </comment>
    <comment ref="EF390" authorId="1" shapeId="0" xr:uid="{00000000-0006-0000-0000-00007B020000}">
      <text>
        <r>
          <rPr>
            <sz val="10"/>
            <color rgb="FF000000"/>
            <rFont val="Verdana"/>
            <family val="2"/>
          </rPr>
          <t xml:space="preserve">Interim decision
</t>
        </r>
      </text>
    </comment>
    <comment ref="EJ390" authorId="5" shapeId="0" xr:uid="{00000000-0006-0000-0000-00007C02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S390" authorId="0" shapeId="0" xr:uid="{00000000-0006-0000-0000-00007D020000}">
      <text>
        <r>
          <rPr>
            <sz val="10"/>
            <color rgb="FF000000"/>
            <rFont val="Tahoma"/>
            <family val="2"/>
          </rPr>
          <t>PIC Circular 26</t>
        </r>
      </text>
    </comment>
    <comment ref="K393" authorId="1" shapeId="0" xr:uid="{00000000-0006-0000-0000-00007E020000}">
      <text>
        <r>
          <rPr>
            <sz val="9"/>
            <color rgb="FF000000"/>
            <rFont val="Verdana"/>
            <family val="2"/>
          </rPr>
          <t xml:space="preserve">http://www.apvma.gov.au/products/review/completed/nabam.php
</t>
        </r>
      </text>
    </comment>
    <comment ref="AX398" authorId="0" shapeId="0" xr:uid="{00000000-0006-0000-0000-00007F020000}">
      <text>
        <r>
          <rPr>
            <sz val="10"/>
            <color rgb="FF000000"/>
            <rFont val="Tahoma"/>
            <family val="2"/>
          </rPr>
          <t>Not in EU database but listed in PPDB as not approved in EU and UK</t>
        </r>
      </text>
    </comment>
    <comment ref="EN398" authorId="0" shapeId="0" xr:uid="{00000000-0006-0000-0000-000080020000}">
      <text>
        <r>
          <rPr>
            <sz val="10"/>
            <color rgb="FF000000"/>
            <rFont val="Tahoma"/>
            <family val="2"/>
          </rPr>
          <t>Not in EU database but listed in PPDB as not approved in EU and UK</t>
        </r>
      </text>
    </comment>
    <comment ref="AX400" authorId="1" shapeId="0" xr:uid="{00000000-0006-0000-0000-000081020000}">
      <text>
        <r>
          <rPr>
            <sz val="9"/>
            <color rgb="FF000000"/>
            <rFont val="Verdana"/>
            <family val="2"/>
          </rPr>
          <t xml:space="preserve">Not in EU database or PPDB, but nicotine is Not Approved so the sulphate is taken to be also Not Approved
</t>
        </r>
      </text>
    </comment>
    <comment ref="BK400" authorId="2" shapeId="0" xr:uid="{00000000-0006-0000-0000-000082020000}">
      <text>
        <r>
          <rPr>
            <b/>
            <sz val="10"/>
            <color rgb="FF000000"/>
            <rFont val="Tahoma"/>
            <family val="2"/>
          </rPr>
          <t>Banned for use but allowed to manufacture for export</t>
        </r>
      </text>
    </comment>
    <comment ref="EN400" authorId="1" shapeId="0" xr:uid="{00000000-0006-0000-0000-000083020000}">
      <text>
        <r>
          <rPr>
            <sz val="9"/>
            <color rgb="FF000000"/>
            <rFont val="Verdana"/>
            <family val="2"/>
          </rPr>
          <t xml:space="preserve">Not in EU database or PPDB, but nicotine is Not Approved so the sulphate is taken to be also Not Approved
</t>
        </r>
      </text>
    </comment>
    <comment ref="Z402" authorId="1" shapeId="0" xr:uid="{00000000-0006-0000-0000-000084020000}">
      <text>
        <r>
          <rPr>
            <sz val="10"/>
            <color rgb="FF000000"/>
            <rFont val="Verdana"/>
            <family val="2"/>
          </rPr>
          <t>Proclaimation No.484 of 2013 on Pesticide Registration and laying down List of Banned Pesticides</t>
        </r>
        <r>
          <rPr>
            <sz val="10"/>
            <color rgb="FF000000"/>
            <rFont val="Verdana"/>
            <family val="2"/>
          </rPr>
          <t xml:space="preserve"> </t>
        </r>
      </text>
    </comment>
    <comment ref="CM402" authorId="6" shapeId="0" xr:uid="{00000000-0006-0000-0000-000085020000}">
      <text>
        <r>
          <rPr>
            <sz val="9"/>
            <color indexed="81"/>
            <rFont val="Segoe UI"/>
            <charset val="1"/>
          </rPr>
          <t xml:space="preserve">Diario Oficial de la Federación 3 Enero 1991
</t>
        </r>
      </text>
    </comment>
    <comment ref="EJ404" authorId="5" shapeId="0" xr:uid="{00000000-0006-0000-0000-00008602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K406" authorId="1" shapeId="0" xr:uid="{00000000-0006-0000-0000-000087020000}">
      <text>
        <r>
          <rPr>
            <sz val="9"/>
            <color rgb="FF000000"/>
            <rFont val="Verdana"/>
            <family val="2"/>
          </rPr>
          <t xml:space="preserve">http://www.apvma.gov.au/products/review/completed/nabam.php
</t>
        </r>
      </text>
    </comment>
    <comment ref="CV407" authorId="1" shapeId="0" xr:uid="{00000000-0006-0000-0000-000088020000}">
      <text>
        <r>
          <rPr>
            <sz val="9"/>
            <color indexed="81"/>
            <rFont val="Verdana"/>
            <family val="2"/>
          </rPr>
          <t>Decision on Application for the Reassessment of a Group of Hazardous Substances under Section 63 of the Hazardous Substances and New Organisms Act 1996. Environmental Protection Authority, Wellington.</t>
        </r>
      </text>
    </comment>
    <comment ref="EJ409" authorId="5" shapeId="0" xr:uid="{00000000-0006-0000-0000-00008902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AG411" authorId="1" shapeId="0" xr:uid="{00000000-0006-0000-0000-00008A020000}">
      <text>
        <r>
          <rPr>
            <sz val="9"/>
            <color rgb="FF000000"/>
            <rFont val="Verdana"/>
            <family val="2"/>
          </rPr>
          <t xml:space="preserve">14/07/1997 CANCELADO RES 3796
</t>
        </r>
        <r>
          <rPr>
            <sz val="9"/>
            <color rgb="FF000000"/>
            <rFont val="Verdana"/>
            <family val="2"/>
          </rPr>
          <t xml:space="preserve">
</t>
        </r>
        <r>
          <rPr>
            <sz val="9"/>
            <color rgb="FF000000"/>
            <rFont val="Verdana"/>
            <family val="2"/>
          </rPr>
          <t>SAICM GRULAC Coordinator Group Survey on the Status of HHP in Latin America 2014</t>
        </r>
      </text>
    </comment>
    <comment ref="AQ412" authorId="1" shapeId="0" xr:uid="{00000000-0006-0000-0000-00008B020000}">
      <text>
        <r>
          <rPr>
            <sz val="10"/>
            <color rgb="FF000000"/>
            <rFont val="Verdana"/>
            <family val="2"/>
          </rPr>
          <t xml:space="preserve">ElSafoury, H. 2020. Legislative Status of Pesticides in Egypt. Technical Report under action A1 of the Egyptian Vulture New LIFE project (LIFE16 NAT/BG/000874). </t>
        </r>
      </text>
    </comment>
    <comment ref="AQ419" authorId="1" shapeId="0" xr:uid="{00000000-0006-0000-0000-00008C020000}">
      <text>
        <r>
          <rPr>
            <sz val="10"/>
            <color rgb="FF000000"/>
            <rFont val="Verdana"/>
            <family val="2"/>
          </rPr>
          <t xml:space="preserve">ElSafoury, H. 2020. Legislative Status of Pesticides in Egypt. Technical Report under action A1 of the Egyptian Vulture New LIFE project (LIFE16 NAT/BG/000874). </t>
        </r>
      </text>
    </comment>
    <comment ref="AZ422" authorId="0" shapeId="0" xr:uid="{00000000-0006-0000-0000-00008D020000}">
      <text>
        <r>
          <rPr>
            <sz val="10"/>
            <color rgb="FF000000"/>
            <rFont val="Tahoma"/>
            <family val="2"/>
          </rPr>
          <t xml:space="preserve">WHO.2021. </t>
        </r>
        <r>
          <rPr>
            <sz val="10"/>
            <color rgb="FF000000"/>
            <rFont val="Verdana"/>
            <family val="2"/>
          </rPr>
          <t xml:space="preserve">Live life: an implementation guide for suicide prevention in countries. </t>
        </r>
        <r>
          <rPr>
            <sz val="10"/>
            <color rgb="FF000000"/>
            <rFont val="Verdana"/>
            <family val="2"/>
          </rPr>
          <t xml:space="preserve">
</t>
        </r>
        <r>
          <rPr>
            <sz val="10"/>
            <color rgb="FF000000"/>
            <rFont val="Tahoma"/>
            <family val="2"/>
          </rPr>
          <t xml:space="preserve">https://www.who.int/publications/i/item/9789240026629 </t>
        </r>
      </text>
    </comment>
    <comment ref="BB422" authorId="0" shapeId="0" xr:uid="{00000000-0006-0000-0000-00008E020000}">
      <text>
        <r>
          <rPr>
            <sz val="10"/>
            <color rgb="FF000000"/>
            <rFont val="Verdana"/>
            <family val="2"/>
          </rPr>
          <t xml:space="preserve"> Comite Sahelien des Pesticides. </t>
        </r>
        <r>
          <rPr>
            <u/>
            <sz val="10"/>
            <color rgb="FF000000"/>
            <rFont val="Verdana"/>
            <family val="2"/>
          </rPr>
          <t>http://csp.dev4u.it/search.cfm?title_page=Pesticides#</t>
        </r>
        <r>
          <rPr>
            <sz val="10"/>
            <color rgb="FF000000"/>
            <rFont val="Verdana"/>
            <family val="2"/>
          </rPr>
          <t xml:space="preserve"> </t>
        </r>
      </text>
    </comment>
    <comment ref="BH422" authorId="0" shapeId="0" xr:uid="{00000000-0006-0000-0000-00008F020000}">
      <text>
        <r>
          <rPr>
            <sz val="10"/>
            <color rgb="FF000000"/>
            <rFont val="Verdana"/>
            <family val="2"/>
          </rPr>
          <t xml:space="preserve">Comite Sahelien des Pesticides. </t>
        </r>
        <r>
          <rPr>
            <u/>
            <sz val="10"/>
            <color rgb="FF000000"/>
            <rFont val="Verdana"/>
            <family val="2"/>
          </rPr>
          <t>http://csp.dev4u.it/search.cfm?title_page=Pesticides#</t>
        </r>
        <r>
          <rPr>
            <sz val="10"/>
            <color rgb="FF000000"/>
            <rFont val="Verdana"/>
            <family val="2"/>
          </rPr>
          <t xml:space="preserve"> </t>
        </r>
      </text>
    </comment>
    <comment ref="BV422" authorId="0" shapeId="0" xr:uid="{00000000-0006-0000-0000-000090020000}">
      <text>
        <r>
          <rPr>
            <sz val="10"/>
            <color rgb="FF000000"/>
            <rFont val="Tahoma"/>
            <family val="2"/>
          </rPr>
          <t xml:space="preserve">Myung et al. 2015. Paraquat prohibition and change in suicide rate and methods in South Korea. PLOS ONE. </t>
        </r>
        <r>
          <rPr>
            <sz val="10"/>
            <color rgb="FF000000"/>
            <rFont val="Verdana"/>
            <family val="2"/>
          </rPr>
          <t xml:space="preserve">DOI:10.1371/journal.pone.0128980 
</t>
        </r>
      </text>
    </comment>
    <comment ref="DH422" authorId="5" shapeId="0" xr:uid="{00000000-0006-0000-0000-000091020000}">
      <text>
        <r>
          <rPr>
            <sz val="10"/>
            <color rgb="FF000000"/>
            <rFont val="Tahoma"/>
            <family val="2"/>
          </rPr>
          <t xml:space="preserve">NORMAS LEGALES 
</t>
        </r>
        <r>
          <rPr>
            <sz val="10"/>
            <color rgb="FF000000"/>
            <rFont val="Tahoma"/>
            <family val="2"/>
          </rPr>
          <t xml:space="preserve">Lunes 13 de julio de 2020 / El Peruano.
</t>
        </r>
        <r>
          <rPr>
            <sz val="10"/>
            <color rgb="FF000000"/>
            <rFont val="Tahoma"/>
            <family val="2"/>
          </rPr>
          <t xml:space="preserve">RESOLUCIÓN DIRECTORAL
</t>
        </r>
        <r>
          <rPr>
            <sz val="10"/>
            <color rgb="FF000000"/>
            <rFont val="Tahoma"/>
            <family val="2"/>
          </rPr>
          <t xml:space="preserve">No 0057-2020-MINAGRI-SENASA-DIAIA 
</t>
        </r>
        <r>
          <rPr>
            <sz val="10"/>
            <color rgb="FF000000"/>
            <rFont val="Tahoma"/>
            <family val="2"/>
          </rPr>
          <t xml:space="preserve"> 
</t>
        </r>
      </text>
    </comment>
    <comment ref="EC422" authorId="0" shapeId="0" xr:uid="{00000000-0006-0000-0000-000092020000}">
      <text>
        <r>
          <rPr>
            <sz val="10"/>
            <color rgb="FF000000"/>
            <rFont val="Tahoma"/>
            <family val="2"/>
          </rPr>
          <t xml:space="preserve">Chang et al. 2022. The early impact of paraquat ban on suicide in Taiwan. </t>
        </r>
        <r>
          <rPr>
            <sz val="10"/>
            <color rgb="FF000000"/>
            <rFont val="Verdana"/>
            <family val="2"/>
          </rPr>
          <t>Clin Toxicol (Phila). 2022 Jan;60(1):131-135.</t>
        </r>
      </text>
    </comment>
    <comment ref="EJ422" authorId="5" shapeId="0" xr:uid="{00000000-0006-0000-0000-00009302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G424" authorId="0" shapeId="0" xr:uid="{00000000-0006-0000-0000-000094020000}">
      <text>
        <r>
          <rPr>
            <sz val="10"/>
            <color rgb="FF000000"/>
            <rFont val="Tahoma"/>
            <family val="2"/>
          </rPr>
          <t>PIC Circular 10</t>
        </r>
      </text>
    </comment>
    <comment ref="I424" authorId="1" shapeId="0" xr:uid="{00000000-0006-0000-0000-000095020000}">
      <text>
        <r>
          <rPr>
            <sz val="9"/>
            <color rgb="FF000000"/>
            <rFont val="Verdana"/>
            <family val="2"/>
          </rPr>
          <t xml:space="preserve">PIC: No Consent to Import
</t>
        </r>
      </text>
    </comment>
    <comment ref="K424" authorId="1" shapeId="0" xr:uid="{00000000-0006-0000-0000-000096020000}">
      <text>
        <r>
          <rPr>
            <sz val="9"/>
            <color rgb="FF000000"/>
            <rFont val="Verdana"/>
            <family val="2"/>
          </rPr>
          <t xml:space="preserve">https://www.apvma.gov.au/chemicals-and-products/chemical-review/listing/parathion-ethyl
</t>
        </r>
        <r>
          <rPr>
            <sz val="9"/>
            <color rgb="FF000000"/>
            <rFont val="Verdana"/>
            <family val="2"/>
          </rPr>
          <t xml:space="preserve">
</t>
        </r>
        <r>
          <rPr>
            <sz val="9"/>
            <color rgb="FF000000"/>
            <rFont val="Verdana"/>
            <family val="2"/>
          </rPr>
          <t xml:space="preserve">PIC notified
</t>
        </r>
      </text>
    </comment>
    <comment ref="AA424" authorId="3" shapeId="0" xr:uid="{00000000-0006-0000-0000-000097020000}">
      <text>
        <r>
          <rPr>
            <sz val="9"/>
            <color rgb="FF000000"/>
            <rFont val="Verdana"/>
            <family val="2"/>
          </rPr>
          <t>PIC: ban notified</t>
        </r>
      </text>
    </comment>
    <comment ref="CA424" authorId="1" shapeId="0" xr:uid="{00000000-0006-0000-0000-000098020000}">
      <text>
        <r>
          <rPr>
            <sz val="10"/>
            <color rgb="FF000000"/>
            <rFont val="Tahoma"/>
            <family val="2"/>
          </rPr>
          <t>Interim decision</t>
        </r>
      </text>
    </comment>
    <comment ref="CG424" authorId="1" shapeId="0" xr:uid="{00000000-0006-0000-0000-000099020000}">
      <text>
        <r>
          <rPr>
            <sz val="10"/>
            <color rgb="FF000000"/>
            <rFont val="Verdana"/>
            <family val="2"/>
          </rPr>
          <t xml:space="preserve">Interim decision
</t>
        </r>
      </text>
    </comment>
    <comment ref="CX424" authorId="1" shapeId="0" xr:uid="{00000000-0006-0000-0000-00009A020000}">
      <text>
        <r>
          <rPr>
            <sz val="10"/>
            <color rgb="FF000000"/>
            <rFont val="Verdana"/>
            <family val="2"/>
          </rPr>
          <t>Interim decision</t>
        </r>
        <r>
          <rPr>
            <sz val="10"/>
            <color rgb="FF000000"/>
            <rFont val="Verdana"/>
            <family val="2"/>
          </rPr>
          <t xml:space="preserve">
</t>
        </r>
      </text>
    </comment>
    <comment ref="DH424" authorId="1" shapeId="0" xr:uid="{00000000-0006-0000-0000-00009B020000}">
      <text>
        <r>
          <rPr>
            <sz val="9"/>
            <color rgb="FF000000"/>
            <rFont val="Verdana"/>
            <family val="2"/>
          </rPr>
          <t xml:space="preserve">Resolución Jefatural No. 182-2000-AG-SENASA
</t>
        </r>
        <r>
          <rPr>
            <sz val="9"/>
            <color rgb="FF000000"/>
            <rFont val="Verdana"/>
            <family val="2"/>
          </rPr>
          <t xml:space="preserve">
</t>
        </r>
        <r>
          <rPr>
            <sz val="9"/>
            <color rgb="FF000000"/>
            <rFont val="Verdana"/>
            <family val="2"/>
          </rPr>
          <t>SAICM GRULAC Coordinator Group Survey on the Status of HHP in Latin America 2014</t>
        </r>
      </text>
    </comment>
    <comment ref="DR424" authorId="1" shapeId="0" xr:uid="{00000000-0006-0000-0000-00009C020000}">
      <text>
        <r>
          <rPr>
            <sz val="10"/>
            <color rgb="FF000000"/>
            <rFont val="Verdana"/>
            <family val="2"/>
          </rPr>
          <t xml:space="preserve">Interim decision
</t>
        </r>
      </text>
    </comment>
    <comment ref="EE424" authorId="1" shapeId="0" xr:uid="{00000000-0006-0000-0000-00009D02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EF424" authorId="1" shapeId="0" xr:uid="{00000000-0006-0000-0000-00009E020000}">
      <text>
        <r>
          <rPr>
            <sz val="10"/>
            <color rgb="FF000000"/>
            <rFont val="Verdana"/>
            <family val="2"/>
          </rPr>
          <t xml:space="preserve">Interim decision
</t>
        </r>
      </text>
    </comment>
    <comment ref="ES424" authorId="0" shapeId="0" xr:uid="{00000000-0006-0000-0000-00009F020000}">
      <text>
        <r>
          <rPr>
            <sz val="10"/>
            <color rgb="FF000000"/>
            <rFont val="Tahoma"/>
            <family val="2"/>
          </rPr>
          <t>PIC Circular</t>
        </r>
      </text>
    </comment>
    <comment ref="AQ428" authorId="1" shapeId="0" xr:uid="{00000000-0006-0000-0000-0000A0020000}">
      <text>
        <r>
          <rPr>
            <sz val="10"/>
            <color rgb="FF000000"/>
            <rFont val="Verdana"/>
            <family val="2"/>
          </rPr>
          <t xml:space="preserve">ElSafoury, H. 2020. Legislative Status of Pesticides in Egypt. Technical Report under action A1 of the Egyptian Vulture New LIFE project (LIFE16 NAT/BG/000874). </t>
        </r>
      </text>
    </comment>
    <comment ref="I429" authorId="1" shapeId="0" xr:uid="{00000000-0006-0000-0000-0000A1020000}">
      <text>
        <r>
          <rPr>
            <sz val="9"/>
            <color indexed="81"/>
            <rFont val="Verdana"/>
            <family val="2"/>
          </rPr>
          <t xml:space="preserve">PIC: No Consent to Import
</t>
        </r>
      </text>
    </comment>
    <comment ref="K429" authorId="1" shapeId="0" xr:uid="{00000000-0006-0000-0000-0000A2020000}">
      <text>
        <r>
          <rPr>
            <sz val="10"/>
            <color rgb="FF000000"/>
            <rFont val="Tahoma"/>
            <family val="2"/>
          </rPr>
          <t>https://www.dcceew.gov.au/environment/protection/publications/ocp-trade-names</t>
        </r>
      </text>
    </comment>
    <comment ref="AA429" authorId="3" shapeId="0" xr:uid="{00000000-0006-0000-0000-0000A3020000}">
      <text>
        <r>
          <rPr>
            <sz val="9"/>
            <color rgb="FF000000"/>
            <rFont val="Verdana"/>
            <family val="2"/>
          </rPr>
          <t>PIC: ban notified</t>
        </r>
      </text>
    </comment>
    <comment ref="AD429" authorId="1" shapeId="0" xr:uid="{00000000-0006-0000-0000-0000A4020000}">
      <text>
        <r>
          <rPr>
            <sz val="10"/>
            <color rgb="FF000000"/>
            <rFont val="Tahoma"/>
            <family val="2"/>
          </rPr>
          <t>Interim decision</t>
        </r>
      </text>
    </comment>
    <comment ref="BY429" authorId="1" shapeId="0" xr:uid="{00000000-0006-0000-0000-0000A5020000}">
      <text>
        <r>
          <rPr>
            <sz val="10"/>
            <color rgb="FF000000"/>
            <rFont val="Tahoma"/>
            <family val="2"/>
          </rPr>
          <t>Interim decision</t>
        </r>
      </text>
    </comment>
    <comment ref="CA429" authorId="1" shapeId="0" xr:uid="{00000000-0006-0000-0000-0000A6020000}">
      <text>
        <r>
          <rPr>
            <sz val="10"/>
            <color rgb="FF000000"/>
            <rFont val="Tahoma"/>
            <family val="2"/>
          </rPr>
          <t>Interim decision</t>
        </r>
      </text>
    </comment>
    <comment ref="CV429" authorId="1" shapeId="0" xr:uid="{00000000-0006-0000-0000-0000A7020000}">
      <text>
        <r>
          <rPr>
            <sz val="9"/>
            <color rgb="FF000000"/>
            <rFont val="Verdana"/>
            <family val="2"/>
          </rPr>
          <t xml:space="preserve">Agricultural Compounds and Veterinary Medicines (Exemptions and Prohibited Substances) Regulations 2011 </t>
        </r>
      </text>
    </comment>
    <comment ref="CX429" authorId="1" shapeId="0" xr:uid="{00000000-0006-0000-0000-0000A8020000}">
      <text>
        <r>
          <rPr>
            <sz val="10"/>
            <color rgb="FF000000"/>
            <rFont val="Verdana"/>
            <family val="2"/>
          </rPr>
          <t xml:space="preserve">Interim decision
</t>
        </r>
      </text>
    </comment>
    <comment ref="DC429" authorId="1" shapeId="0" xr:uid="{00000000-0006-0000-0000-0000A9020000}">
      <text>
        <r>
          <rPr>
            <sz val="10"/>
            <color rgb="FF000000"/>
            <rFont val="Verdana"/>
            <family val="2"/>
          </rPr>
          <t xml:space="preserve">Interim decision
</t>
        </r>
      </text>
    </comment>
    <comment ref="DH429" authorId="1" shapeId="0" xr:uid="{00000000-0006-0000-0000-0000AA020000}">
      <text>
        <r>
          <rPr>
            <sz val="9"/>
            <color rgb="FF000000"/>
            <rFont val="Verdana"/>
            <family val="2"/>
          </rPr>
          <t xml:space="preserve">Resolución Jefatural No. 036-99-AG-SENASA
</t>
        </r>
        <r>
          <rPr>
            <sz val="9"/>
            <color rgb="FF000000"/>
            <rFont val="Verdana"/>
            <family val="2"/>
          </rPr>
          <t xml:space="preserve">
</t>
        </r>
        <r>
          <rPr>
            <sz val="9"/>
            <color rgb="FF000000"/>
            <rFont val="Verdana"/>
            <family val="2"/>
          </rPr>
          <t xml:space="preserve">SAICM GRULAC Coordinator Group Survey on the Status of HHP in Latin America 2014
</t>
        </r>
        <r>
          <rPr>
            <sz val="9"/>
            <color rgb="FF000000"/>
            <rFont val="Verdana"/>
            <family val="2"/>
          </rPr>
          <t xml:space="preserve">
</t>
        </r>
        <r>
          <rPr>
            <sz val="9"/>
            <color rgb="FF000000"/>
            <rFont val="Verdana"/>
            <family val="2"/>
          </rPr>
          <t xml:space="preserve">PIC
</t>
        </r>
      </text>
    </comment>
    <comment ref="DV429" authorId="1" shapeId="0" xr:uid="{00000000-0006-0000-0000-0000AB020000}">
      <text>
        <r>
          <rPr>
            <sz val="10"/>
            <color rgb="FF000000"/>
            <rFont val="Verdana"/>
            <family val="2"/>
          </rPr>
          <t>Interim decision</t>
        </r>
        <r>
          <rPr>
            <sz val="10"/>
            <color rgb="FF000000"/>
            <rFont val="Verdana"/>
            <family val="2"/>
          </rPr>
          <t xml:space="preserve">
</t>
        </r>
      </text>
    </comment>
    <comment ref="EE429" authorId="1" shapeId="0" xr:uid="{00000000-0006-0000-0000-0000AC02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ER429" authorId="1" shapeId="0" xr:uid="{00000000-0006-0000-0000-0000AD020000}">
      <text>
        <r>
          <rPr>
            <sz val="10"/>
            <color rgb="FF000000"/>
            <rFont val="Verdana"/>
            <family val="2"/>
          </rPr>
          <t>Interim decision</t>
        </r>
        <r>
          <rPr>
            <sz val="10"/>
            <color rgb="FF000000"/>
            <rFont val="Verdana"/>
            <family val="2"/>
          </rPr>
          <t xml:space="preserve">
</t>
        </r>
      </text>
    </comment>
    <comment ref="ES429" authorId="1" shapeId="0" xr:uid="{00000000-0006-0000-0000-0000AE020000}">
      <text>
        <r>
          <rPr>
            <sz val="10"/>
            <color rgb="FF000000"/>
            <rFont val="Verdana"/>
            <family val="2"/>
          </rPr>
          <t>PIC Circular 26</t>
        </r>
      </text>
    </comment>
    <comment ref="EJ430" authorId="5" shapeId="0" xr:uid="{00000000-0006-0000-0000-0000AF02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CM432" authorId="1" shapeId="0" xr:uid="{00000000-0006-0000-0000-0000B0020000}">
      <text>
        <r>
          <rPr>
            <sz val="9"/>
            <color rgb="FF000000"/>
            <rFont val="Verdana"/>
            <family val="2"/>
          </rPr>
          <t xml:space="preserve">Import banned by presidential decree and there is no national production.
</t>
        </r>
        <r>
          <rPr>
            <sz val="9"/>
            <color rgb="FF000000"/>
            <rFont val="Verdana"/>
            <family val="2"/>
          </rPr>
          <t xml:space="preserve">DECRETO por el que se modifica la Tarifa de la Ley de los Impuestos Generales de Importación y de Exportación y el Decreto por el que se establece el impuesto general de importación para la región fronteriza y la franja fronteriza norte
</t>
        </r>
      </text>
    </comment>
    <comment ref="EJ432" authorId="5" shapeId="0" xr:uid="{00000000-0006-0000-0000-0000B102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J433" authorId="5" shapeId="0" xr:uid="{00000000-0006-0000-0000-0000B202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Z435" authorId="1" shapeId="0" xr:uid="{00000000-0006-0000-0000-0000B3020000}">
      <text>
        <r>
          <rPr>
            <sz val="10"/>
            <color rgb="FF000000"/>
            <rFont val="Verdana"/>
            <family val="2"/>
          </rPr>
          <t>Proclaimation No.484 of 2013 on Pesticide Registration and laying down List of Banned Pesticides</t>
        </r>
        <r>
          <rPr>
            <sz val="10"/>
            <color rgb="FF000000"/>
            <rFont val="Verdana"/>
            <family val="2"/>
          </rPr>
          <t xml:space="preserve"> </t>
        </r>
      </text>
    </comment>
    <comment ref="AX435" authorId="1" shapeId="0" xr:uid="{00000000-0006-0000-0000-0000B4020000}">
      <text>
        <r>
          <rPr>
            <sz val="9"/>
            <color rgb="FF000000"/>
            <rFont val="Verdana"/>
            <family val="2"/>
          </rPr>
          <t xml:space="preserve">Not in EU database nor in PPDB, but phosfolan is Not Approved in PPDB, so taken to be Not Approved
</t>
        </r>
      </text>
    </comment>
    <comment ref="EN435" authorId="1" shapeId="0" xr:uid="{00000000-0006-0000-0000-0000B5020000}">
      <text>
        <r>
          <rPr>
            <sz val="9"/>
            <color rgb="FF000000"/>
            <rFont val="Verdana"/>
            <family val="2"/>
          </rPr>
          <t xml:space="preserve">Not in EU database nor in PPDB, but phosfolan is Not Approved in PPDB, so taken to be Not Approved
</t>
        </r>
      </text>
    </comment>
    <comment ref="M437" authorId="0" shapeId="0" xr:uid="{00000000-0006-0000-0000-0000B6020000}">
      <text>
        <r>
          <rPr>
            <sz val="10"/>
            <color rgb="FF000000"/>
            <rFont val="Verdana"/>
            <family val="2"/>
          </rPr>
          <t xml:space="preserve">WHO.2021. Live life: an implementation guide for suicide prevention in countries. 
</t>
        </r>
        <r>
          <rPr>
            <sz val="10"/>
            <color rgb="FF000000"/>
            <rFont val="Verdana"/>
            <family val="2"/>
          </rPr>
          <t xml:space="preserve">https://www.who.int/publications/i/item/9789240026629 
</t>
        </r>
      </text>
    </comment>
    <comment ref="AA437" authorId="0" shapeId="0" xr:uid="{00000000-0006-0000-0000-0000B7020000}">
      <text>
        <r>
          <rPr>
            <sz val="10"/>
            <color rgb="FF000000"/>
            <rFont val="Tahoma"/>
            <family val="2"/>
          </rPr>
          <t>PIC Circular 26</t>
        </r>
      </text>
    </comment>
    <comment ref="BV437" authorId="1" shapeId="0" xr:uid="{00000000-0006-0000-0000-0000B8020000}">
      <text>
        <r>
          <rPr>
            <sz val="9"/>
            <color indexed="81"/>
            <rFont val="Verdana"/>
            <family val="2"/>
          </rPr>
          <t>FAO. 2014. Compilation of Questionnaire on
Practical Aspects of Pesticide Risk Assessment
and Phasing out of HHPs
(FAO/APPPC Asia Regional Workshop on Practical Aspects of Pesticide Risk assessment and phasing out of HHPs, 19-22 May 2014, Nanjing, China)</t>
        </r>
      </text>
    </comment>
    <comment ref="CM437" authorId="1" shapeId="0" xr:uid="{00000000-0006-0000-0000-0000B9020000}">
      <text>
        <r>
          <rPr>
            <sz val="10"/>
            <color rgb="FF000000"/>
            <rFont val="Tahoma"/>
            <family val="2"/>
          </rPr>
          <t xml:space="preserve">Import banned by Presidential decree and there is no national production.
</t>
        </r>
        <r>
          <rPr>
            <sz val="10"/>
            <color rgb="FF000000"/>
            <rFont val="Verdana"/>
            <family val="2"/>
          </rPr>
          <t>DECRETO por el que se modifica la Tarifa de la Ley de los Impuestos Generales de Importación y de Exportación y el Decreto por el que se establece el impuesto general de importación para la región fronteriza y la franja fronteriza norte</t>
        </r>
        <r>
          <rPr>
            <sz val="10"/>
            <color rgb="FF000000"/>
            <rFont val="Verdana"/>
            <family val="2"/>
          </rPr>
          <t xml:space="preserve">
</t>
        </r>
      </text>
    </comment>
    <comment ref="DH437" authorId="1" shapeId="0" xr:uid="{00000000-0006-0000-0000-0000BA020000}">
      <text>
        <r>
          <rPr>
            <sz val="9"/>
            <color rgb="FF000000"/>
            <rFont val="Verdana"/>
            <family val="2"/>
          </rPr>
          <t xml:space="preserve">Resolución Jefatural No. 097-99-AG-SENASA
</t>
        </r>
        <r>
          <rPr>
            <sz val="9"/>
            <color rgb="FF000000"/>
            <rFont val="Verdana"/>
            <family val="2"/>
          </rPr>
          <t xml:space="preserve">
</t>
        </r>
        <r>
          <rPr>
            <sz val="9"/>
            <color rgb="FF000000"/>
            <rFont val="Verdana"/>
            <family val="2"/>
          </rPr>
          <t>SAICM GRULAC Coordinator Group Survey on the Status of HHP in Latin America 2014</t>
        </r>
      </text>
    </comment>
    <comment ref="EJ437" authorId="5" shapeId="0" xr:uid="{00000000-0006-0000-0000-0000BB02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O437" authorId="1" shapeId="0" xr:uid="{00000000-0006-0000-0000-0000BC020000}">
      <text>
        <r>
          <rPr>
            <sz val="9"/>
            <color rgb="FF000000"/>
            <rFont val="Verdana"/>
            <family val="2"/>
          </rPr>
          <t xml:space="preserve">Resolución MGAP
</t>
        </r>
        <r>
          <rPr>
            <sz val="9"/>
            <color rgb="FF000000"/>
            <rFont val="Verdana"/>
            <family val="2"/>
          </rPr>
          <t xml:space="preserve">
</t>
        </r>
        <r>
          <rPr>
            <sz val="9"/>
            <color rgb="FF000000"/>
            <rFont val="Verdana"/>
            <family val="2"/>
          </rPr>
          <t>SAICM GRULAC Coordinator Group Survey on the Status of HHP in Latin America 2014</t>
        </r>
      </text>
    </comment>
    <comment ref="ES437" authorId="0" shapeId="0" xr:uid="{00000000-0006-0000-0000-0000BD020000}">
      <text>
        <r>
          <rPr>
            <sz val="10"/>
            <color rgb="FF000000"/>
            <rFont val="Tahoma"/>
            <family val="2"/>
          </rPr>
          <t>PIC Circular 26</t>
        </r>
      </text>
    </comment>
    <comment ref="CV440" authorId="1" shapeId="0" xr:uid="{00000000-0006-0000-0000-0000BE020000}">
      <text>
        <r>
          <rPr>
            <sz val="9"/>
            <color indexed="81"/>
            <rFont val="Verdana"/>
            <family val="2"/>
          </rPr>
          <t>Decision on Application for the Reassessment of a Group of Hazardous Substances under Section 63 of the Hazardous Substances and New Organisms Act 1996. Environmental Protection Authority, Wellington.</t>
        </r>
      </text>
    </comment>
    <comment ref="AX443" authorId="5" shapeId="0" xr:uid="{00000000-0006-0000-0000-0000BF020000}">
      <text>
        <r>
          <rPr>
            <sz val="10"/>
            <color rgb="FF000000"/>
            <rFont val="Tahoma"/>
            <family val="2"/>
          </rPr>
          <t>Not in EU database but in PPDB as not approved in EU and UK</t>
        </r>
      </text>
    </comment>
    <comment ref="EN443" authorId="5" shapeId="0" xr:uid="{00000000-0006-0000-0000-0000C0020000}">
      <text>
        <r>
          <rPr>
            <sz val="10"/>
            <color rgb="FF000000"/>
            <rFont val="Tahoma"/>
            <family val="2"/>
          </rPr>
          <t>Not in EU database but in PPDB as not approved in EU and UK</t>
        </r>
      </text>
    </comment>
    <comment ref="EJ445" authorId="5" shapeId="0" xr:uid="{00000000-0006-0000-0000-0000C102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AX446" authorId="5" shapeId="0" xr:uid="{00000000-0006-0000-0000-0000C2020000}">
      <text>
        <r>
          <rPr>
            <sz val="10"/>
            <color rgb="FF000000"/>
            <rFont val="Tahoma"/>
            <family val="2"/>
          </rPr>
          <t>Not in EU database, but in PPDB as not approved in EU and UK.</t>
        </r>
      </text>
    </comment>
    <comment ref="EJ446" authorId="5" shapeId="0" xr:uid="{00000000-0006-0000-0000-0000C302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N446" authorId="5" shapeId="0" xr:uid="{00000000-0006-0000-0000-0000C4020000}">
      <text>
        <r>
          <rPr>
            <sz val="10"/>
            <color rgb="FF000000"/>
            <rFont val="Tahoma"/>
            <family val="2"/>
          </rPr>
          <t>Not in EU database, but in PPDB as not approved in EU and UK.</t>
        </r>
      </text>
    </comment>
    <comment ref="EJ449" authorId="5" shapeId="0" xr:uid="{00000000-0006-0000-0000-0000C502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AX451" authorId="0" shapeId="0" xr:uid="{00000000-0006-0000-0000-0000C6020000}">
      <text>
        <r>
          <rPr>
            <sz val="10"/>
            <color rgb="FF000000"/>
            <rFont val="Tahoma"/>
            <family val="2"/>
          </rPr>
          <t>Not in EU database but in PPDB as not approved in EU and UK</t>
        </r>
      </text>
    </comment>
    <comment ref="EN451" authorId="0" shapeId="0" xr:uid="{00000000-0006-0000-0000-0000C7020000}">
      <text>
        <r>
          <rPr>
            <sz val="10"/>
            <color rgb="FF000000"/>
            <rFont val="Tahoma"/>
            <family val="2"/>
          </rPr>
          <t>Not in EU database but in PPDB as not approved in EU and UK</t>
        </r>
      </text>
    </comment>
    <comment ref="EJ452" authorId="5" shapeId="0" xr:uid="{00000000-0006-0000-0000-0000C802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AQ459" authorId="1" shapeId="0" xr:uid="{00000000-0006-0000-0000-0000C9020000}">
      <text>
        <r>
          <rPr>
            <sz val="10"/>
            <color rgb="FF000000"/>
            <rFont val="Verdana"/>
            <family val="2"/>
          </rPr>
          <t xml:space="preserve">ElSafoury, H. 2020. Legislative Status of Pesticides in Egypt. Technical Report under action A1 of the Egyptian Vulture New LIFE project (LIFE16 NAT/BG/000874). </t>
        </r>
      </text>
    </comment>
    <comment ref="EJ459" authorId="5" shapeId="0" xr:uid="{00000000-0006-0000-0000-0000CA02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J460" authorId="5" shapeId="0" xr:uid="{00000000-0006-0000-0000-0000CB02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J462" authorId="5" shapeId="0" xr:uid="{00000000-0006-0000-0000-0000CC02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J464" authorId="5" shapeId="0" xr:uid="{00000000-0006-0000-0000-0000CD02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J465" authorId="5" shapeId="0" xr:uid="{00000000-0006-0000-0000-0000CE02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AX468" authorId="1" shapeId="0" xr:uid="{00000000-0006-0000-0000-0000CF020000}">
      <text>
        <r>
          <rPr>
            <sz val="10"/>
            <color rgb="FF000000"/>
            <rFont val="Tahoma"/>
            <family val="2"/>
          </rPr>
          <t>Not in EU dtabase or PPDB so taken to be not approved</t>
        </r>
      </text>
    </comment>
    <comment ref="EN468" authorId="1" shapeId="0" xr:uid="{00000000-0006-0000-0000-0000D0020000}">
      <text>
        <r>
          <rPr>
            <sz val="10"/>
            <color rgb="FF000000"/>
            <rFont val="Tahoma"/>
            <family val="2"/>
          </rPr>
          <t>Not in EU dtabase or PPDB so taken to be not approved</t>
        </r>
      </text>
    </comment>
    <comment ref="CV469" authorId="1" shapeId="0" xr:uid="{00000000-0006-0000-0000-0000D1020000}">
      <text>
        <r>
          <rPr>
            <sz val="9"/>
            <color indexed="81"/>
            <rFont val="Verdana"/>
            <family val="2"/>
          </rPr>
          <t>Decision on Application for the Reassessment of a Group of Hazardous Substances under Section 63 of the Hazardous Substances and New Organisms Act 1996. Environmental Protection Authority, Wellington.</t>
        </r>
      </text>
    </comment>
    <comment ref="EJ470" authorId="5" shapeId="0" xr:uid="{00000000-0006-0000-0000-0000D202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J473" authorId="5" shapeId="0" xr:uid="{00000000-0006-0000-0000-0000D302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Z475" authorId="1" shapeId="0" xr:uid="{00000000-0006-0000-0000-0000D4020000}">
      <text>
        <r>
          <rPr>
            <sz val="10"/>
            <color rgb="FF000000"/>
            <rFont val="Verdana"/>
            <family val="2"/>
          </rPr>
          <t>Proclaimation No.484 of 2013 on Pesticide Registration and laying down List of Banned Pesticides</t>
        </r>
        <r>
          <rPr>
            <sz val="10"/>
            <color rgb="FF000000"/>
            <rFont val="Verdana"/>
            <family val="2"/>
          </rPr>
          <t xml:space="preserve"> </t>
        </r>
      </text>
    </comment>
    <comment ref="AX475" authorId="1" shapeId="0" xr:uid="{00000000-0006-0000-0000-0000D5020000}">
      <text>
        <r>
          <rPr>
            <sz val="9"/>
            <color rgb="FF000000"/>
            <rFont val="Verdana"/>
            <family val="2"/>
          </rPr>
          <t xml:space="preserve">Not in EU Database or PPDB so taken to be Not Approved
</t>
        </r>
      </text>
    </comment>
    <comment ref="BQ475" authorId="0" shapeId="0" xr:uid="{00000000-0006-0000-0000-0000D6020000}">
      <text>
        <r>
          <rPr>
            <sz val="10"/>
            <color rgb="FF000000"/>
            <rFont val="Tahoma"/>
            <family val="2"/>
          </rPr>
          <t xml:space="preserve">
</t>
        </r>
        <r>
          <rPr>
            <sz val="10"/>
            <color rgb="FF000000"/>
            <rFont val="Tahoma"/>
            <family val="2"/>
          </rPr>
          <t>PIC Circular 10</t>
        </r>
      </text>
    </comment>
    <comment ref="EN475" authorId="1" shapeId="0" xr:uid="{00000000-0006-0000-0000-0000D7020000}">
      <text>
        <r>
          <rPr>
            <sz val="9"/>
            <color rgb="FF000000"/>
            <rFont val="Verdana"/>
            <family val="2"/>
          </rPr>
          <t xml:space="preserve">Not in EU Database or PPDB so taken to be Not Approved
</t>
        </r>
      </text>
    </comment>
    <comment ref="EJ476" authorId="5" shapeId="0" xr:uid="{00000000-0006-0000-0000-0000D802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AX477" authorId="1" shapeId="0" xr:uid="{00000000-0006-0000-0000-0000D9020000}">
      <text>
        <r>
          <rPr>
            <sz val="10"/>
            <color rgb="FF000000"/>
            <rFont val="Tahoma"/>
            <family val="2"/>
          </rPr>
          <t xml:space="preserve">
</t>
        </r>
        <r>
          <rPr>
            <sz val="10"/>
            <color rgb="FF000000"/>
            <rFont val="Tahoma"/>
            <family val="2"/>
          </rPr>
          <t>In EU dtabase now as 'pending'; in PPDB as not approved</t>
        </r>
      </text>
    </comment>
    <comment ref="EN477" authorId="1" shapeId="0" xr:uid="{00000000-0006-0000-0000-0000DA020000}">
      <text>
        <r>
          <rPr>
            <sz val="10"/>
            <color rgb="FF000000"/>
            <rFont val="Tahoma"/>
            <family val="2"/>
          </rPr>
          <t xml:space="preserve">
</t>
        </r>
        <r>
          <rPr>
            <sz val="10"/>
            <color rgb="FF000000"/>
            <rFont val="Tahoma"/>
            <family val="2"/>
          </rPr>
          <t>In EU dtabase now as 'pending'; in PPDB as not approved</t>
        </r>
      </text>
    </comment>
    <comment ref="EJ478" authorId="5" shapeId="0" xr:uid="{00000000-0006-0000-0000-0000DB02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J480" authorId="5" shapeId="0" xr:uid="{00000000-0006-0000-0000-0000DC02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K481" authorId="1" shapeId="0" xr:uid="{00000000-0006-0000-0000-0000DD020000}">
      <text>
        <r>
          <rPr>
            <sz val="10"/>
            <color rgb="FF000000"/>
            <rFont val="Tahoma"/>
            <family val="2"/>
          </rPr>
          <t>https://www.dcceew.gov.au/environment/protection/publications/ocp-trade-names</t>
        </r>
      </text>
    </comment>
    <comment ref="EJ482" authorId="5" shapeId="0" xr:uid="{00000000-0006-0000-0000-0000DE02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J483" authorId="5" shapeId="0" xr:uid="{00000000-0006-0000-0000-0000DF02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Z486" authorId="1" shapeId="0" xr:uid="{00000000-0006-0000-0000-0000E0020000}">
      <text>
        <r>
          <rPr>
            <sz val="10"/>
            <color rgb="FF000000"/>
            <rFont val="Verdana"/>
            <family val="2"/>
          </rPr>
          <t>Proclaimation No.484 of 2013 on Pesticide Registration and laying down List of Banned Pesticides</t>
        </r>
        <r>
          <rPr>
            <sz val="10"/>
            <color rgb="FF000000"/>
            <rFont val="Verdana"/>
            <family val="2"/>
          </rPr>
          <t xml:space="preserve"> </t>
        </r>
      </text>
    </comment>
    <comment ref="EJ488" authorId="5" shapeId="0" xr:uid="{00000000-0006-0000-0000-0000E102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AX491" authorId="1" shapeId="0" xr:uid="{00000000-0006-0000-0000-0000E2020000}">
      <text>
        <r>
          <rPr>
            <sz val="9"/>
            <color rgb="FF000000"/>
            <rFont val="Verdana"/>
            <family val="2"/>
          </rPr>
          <t xml:space="preserve">Not in EU database but in PPDB as not approved in EU and UK
</t>
        </r>
      </text>
    </comment>
    <comment ref="EN491" authorId="1" shapeId="0" xr:uid="{00000000-0006-0000-0000-0000E3020000}">
      <text>
        <r>
          <rPr>
            <sz val="9"/>
            <color rgb="FF000000"/>
            <rFont val="Verdana"/>
            <family val="2"/>
          </rPr>
          <t xml:space="preserve">Not in EU database but in PPDB as not approved in EU and UK
</t>
        </r>
      </text>
    </comment>
    <comment ref="AQ494" authorId="1" shapeId="0" xr:uid="{00000000-0006-0000-0000-0000E4020000}">
      <text>
        <r>
          <rPr>
            <sz val="10"/>
            <color rgb="FF000000"/>
            <rFont val="Verdana"/>
            <family val="2"/>
          </rPr>
          <t xml:space="preserve">ElSafoury, H. 2020. Legislative Status of Pesticides in Egypt. Technical Report under action A1 of the Egyptian Vulture New LIFE project (LIFE16 NAT/BG/000874). </t>
        </r>
      </text>
    </comment>
    <comment ref="AX494" authorId="1" shapeId="0" xr:uid="{00000000-0006-0000-0000-0000E5020000}">
      <text>
        <r>
          <rPr>
            <sz val="9"/>
            <color rgb="FF000000"/>
            <rFont val="Verdana"/>
            <family val="2"/>
          </rPr>
          <t xml:space="preserve">Not in EU database or PPDB so taken as Not Approved
</t>
        </r>
      </text>
    </comment>
    <comment ref="CM494" authorId="1" shapeId="0" xr:uid="{00000000-0006-0000-0000-0000E6020000}">
      <text>
        <r>
          <rPr>
            <sz val="9"/>
            <color indexed="81"/>
            <rFont val="Verdana"/>
            <family val="2"/>
          </rPr>
          <t>PIC and also
Diario Oficial de la Federación 3 de Enero de 1991.
SAICM GRULAC Coordinator Group Survey on the Status of HHP in Latin America 2014</t>
        </r>
      </text>
    </comment>
    <comment ref="EN494" authorId="1" shapeId="0" xr:uid="{00000000-0006-0000-0000-0000E7020000}">
      <text>
        <r>
          <rPr>
            <sz val="9"/>
            <color rgb="FF000000"/>
            <rFont val="Verdana"/>
            <family val="2"/>
          </rPr>
          <t xml:space="preserve">Not in EU database or PPDB so taken as Not Approved
</t>
        </r>
      </text>
    </comment>
    <comment ref="EJ496" authorId="5" shapeId="0" xr:uid="{00000000-0006-0000-0000-0000E802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Z498" authorId="1" shapeId="0" xr:uid="{00000000-0006-0000-0000-0000E9020000}">
      <text>
        <r>
          <rPr>
            <sz val="10"/>
            <color rgb="FF000000"/>
            <rFont val="Verdana"/>
            <family val="2"/>
          </rPr>
          <t>Proclaimation No.484 of 2013 on Pesticide Registration and laying down List of Banned Pesticides</t>
        </r>
        <r>
          <rPr>
            <sz val="10"/>
            <color rgb="FF000000"/>
            <rFont val="Verdana"/>
            <family val="2"/>
          </rPr>
          <t xml:space="preserve"> </t>
        </r>
      </text>
    </comment>
    <comment ref="AX498" authorId="1" shapeId="0" xr:uid="{00000000-0006-0000-0000-0000EA020000}">
      <text>
        <r>
          <rPr>
            <sz val="9"/>
            <color rgb="FF000000"/>
            <rFont val="Verdana"/>
            <family val="2"/>
          </rPr>
          <t>Not in EU database but in PPDB as not approved in EU and UK</t>
        </r>
      </text>
    </comment>
    <comment ref="CS498" authorId="1" shapeId="0" xr:uid="{00000000-0006-0000-0000-0000EB020000}">
      <text>
        <r>
          <rPr>
            <sz val="9"/>
            <color indexed="81"/>
            <rFont val="Verdana"/>
            <family val="2"/>
          </rPr>
          <t>Peeters F, van Meggelen J, Scheppers H. 2015. Crop Protection and Pesticide Risk Assessment Myanmar. Alterra report 2621 Wageningen.</t>
        </r>
      </text>
    </comment>
    <comment ref="EN498" authorId="1" shapeId="0" xr:uid="{00000000-0006-0000-0000-0000EC020000}">
      <text>
        <r>
          <rPr>
            <sz val="9"/>
            <color rgb="FF000000"/>
            <rFont val="Verdana"/>
            <family val="2"/>
          </rPr>
          <t>Not in EU database but in PPDB as not approved in EU and UK</t>
        </r>
      </text>
    </comment>
    <comment ref="Z499" authorId="1" shapeId="0" xr:uid="{00000000-0006-0000-0000-0000ED020000}">
      <text>
        <r>
          <rPr>
            <sz val="10"/>
            <color rgb="FF000000"/>
            <rFont val="Verdana"/>
            <family val="2"/>
          </rPr>
          <t>Proclaimation No.484 of 2013 on Pesticide Registration and laying down List of Banned Pesticides</t>
        </r>
        <r>
          <rPr>
            <sz val="10"/>
            <color rgb="FF000000"/>
            <rFont val="Verdana"/>
            <family val="2"/>
          </rPr>
          <t xml:space="preserve"> </t>
        </r>
      </text>
    </comment>
    <comment ref="BV499" authorId="0" shapeId="0" xr:uid="{00000000-0006-0000-0000-0000EE020000}">
      <text>
        <r>
          <rPr>
            <sz val="10"/>
            <color rgb="FF000000"/>
            <rFont val="Tahoma"/>
            <family val="2"/>
          </rPr>
          <t>PIC Circular 10</t>
        </r>
      </text>
    </comment>
    <comment ref="AX500" authorId="1" shapeId="0" xr:uid="{00000000-0006-0000-0000-0000EF020000}">
      <text>
        <r>
          <rPr>
            <sz val="10"/>
            <color rgb="FF000000"/>
            <rFont val="Tahoma"/>
            <family val="2"/>
          </rPr>
          <t>Not in EU database but in PPBD as not approved</t>
        </r>
      </text>
    </comment>
    <comment ref="EN500" authorId="1" shapeId="0" xr:uid="{00000000-0006-0000-0000-0000F0020000}">
      <text>
        <r>
          <rPr>
            <sz val="10"/>
            <color rgb="FF000000"/>
            <rFont val="Tahoma"/>
            <family val="2"/>
          </rPr>
          <t>Not in EU database but in PPBD as not approved</t>
        </r>
      </text>
    </comment>
    <comment ref="AX501" authorId="1" shapeId="0" xr:uid="{00000000-0006-0000-0000-0000F1020000}">
      <text>
        <r>
          <rPr>
            <sz val="10"/>
            <color rgb="FF000000"/>
            <rFont val="Tahoma"/>
            <family val="2"/>
          </rPr>
          <t>Not in EU database but in PPDB as not approved</t>
        </r>
      </text>
    </comment>
    <comment ref="EN501" authorId="1" shapeId="0" xr:uid="{00000000-0006-0000-0000-0000F2020000}">
      <text>
        <r>
          <rPr>
            <sz val="10"/>
            <color rgb="FF000000"/>
            <rFont val="Tahoma"/>
            <family val="2"/>
          </rPr>
          <t>Not in EU database but in PPDB as not approved</t>
        </r>
      </text>
    </comment>
    <comment ref="EJ507" authorId="5" shapeId="0" xr:uid="{00000000-0006-0000-0000-0000F302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AQ508" authorId="1" shapeId="0" xr:uid="{00000000-0006-0000-0000-0000F4020000}">
      <text>
        <r>
          <rPr>
            <sz val="10"/>
            <color rgb="FF000000"/>
            <rFont val="Verdana"/>
            <family val="2"/>
          </rPr>
          <t xml:space="preserve">ElSafoury, H. 2020. Legislative Status of Pesticides in Egypt. Technical Report under action A1 of the Egyptian Vulture New LIFE project (LIFE16 NAT/BG/000874). </t>
        </r>
      </text>
    </comment>
    <comment ref="Z509" authorId="1" shapeId="0" xr:uid="{00000000-0006-0000-0000-0000F5020000}">
      <text>
        <r>
          <rPr>
            <sz val="10"/>
            <color rgb="FF000000"/>
            <rFont val="Verdana"/>
            <family val="2"/>
          </rPr>
          <t>Proclaimation No.484 of 2013 on Pesticide Registration and laying down List of Banned Pesticides</t>
        </r>
        <r>
          <rPr>
            <sz val="10"/>
            <color rgb="FF000000"/>
            <rFont val="Verdana"/>
            <family val="2"/>
          </rPr>
          <t xml:space="preserve"> </t>
        </r>
      </text>
    </comment>
    <comment ref="AX509" authorId="1" shapeId="0" xr:uid="{00000000-0006-0000-0000-0000F6020000}">
      <text>
        <r>
          <rPr>
            <sz val="9"/>
            <color rgb="FF000000"/>
            <rFont val="Verdana"/>
            <family val="2"/>
          </rPr>
          <t xml:space="preserve">Not in EU database but in PPDB as not approved </t>
        </r>
      </text>
    </comment>
    <comment ref="EN509" authorId="1" shapeId="0" xr:uid="{00000000-0006-0000-0000-0000F7020000}">
      <text>
        <r>
          <rPr>
            <sz val="9"/>
            <color rgb="FF000000"/>
            <rFont val="Verdana"/>
            <family val="2"/>
          </rPr>
          <t xml:space="preserve">Not in EU database but in PPDB as not approved </t>
        </r>
      </text>
    </comment>
    <comment ref="EJ510" authorId="5" shapeId="0" xr:uid="{00000000-0006-0000-0000-0000F802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Z512" authorId="1" shapeId="0" xr:uid="{00000000-0006-0000-0000-0000F9020000}">
      <text>
        <r>
          <rPr>
            <sz val="10"/>
            <color rgb="FF000000"/>
            <rFont val="Verdana"/>
            <family val="2"/>
          </rPr>
          <t>Proclaimation No.484 of 2013 on Pesticide Registration and laying down List of Banned Pesticides</t>
        </r>
        <r>
          <rPr>
            <sz val="10"/>
            <color rgb="FF000000"/>
            <rFont val="Verdana"/>
            <family val="2"/>
          </rPr>
          <t xml:space="preserve"> </t>
        </r>
      </text>
    </comment>
    <comment ref="EJ514" authorId="5" shapeId="0" xr:uid="{00000000-0006-0000-0000-0000FA02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Z516" authorId="1" shapeId="0" xr:uid="{00000000-0006-0000-0000-0000FB020000}">
      <text>
        <r>
          <rPr>
            <sz val="10"/>
            <color rgb="FF000000"/>
            <rFont val="Verdana"/>
            <family val="2"/>
          </rPr>
          <t>Proclaimation No.484 of 2013 on Pesticide Registration and laying down List of Banned Pesticides</t>
        </r>
        <r>
          <rPr>
            <sz val="10"/>
            <color rgb="FF000000"/>
            <rFont val="Verdana"/>
            <family val="2"/>
          </rPr>
          <t xml:space="preserve"> </t>
        </r>
      </text>
    </comment>
    <comment ref="AB516" authorId="3" shapeId="0" xr:uid="{00000000-0006-0000-0000-0000FC020000}">
      <text>
        <r>
          <rPr>
            <sz val="9"/>
            <color rgb="FF000000"/>
            <rFont val="Verdana"/>
            <family val="2"/>
          </rPr>
          <t xml:space="preserve">Risks to environment. Phased out by 01/08/2012.
</t>
        </r>
        <r>
          <rPr>
            <sz val="9"/>
            <color rgb="FF000000"/>
            <rFont val="Verdana"/>
            <family val="2"/>
          </rPr>
          <t>Pest Management Regulatory Agency's Value Assessment and Re-Evaluation Management Directorate</t>
        </r>
      </text>
    </comment>
    <comment ref="AE516" authorId="1" shapeId="0" xr:uid="{00000000-0006-0000-0000-0000FD020000}">
      <text>
        <r>
          <rPr>
            <sz val="10"/>
            <color rgb="FF000000"/>
            <rFont val="Tahoma"/>
            <family val="2"/>
          </rPr>
          <t>PIC: No consent to import - interim decision</t>
        </r>
      </text>
    </comment>
    <comment ref="EJ517" authorId="5" shapeId="0" xr:uid="{00000000-0006-0000-0000-0000FE02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J519" authorId="5" shapeId="0" xr:uid="{00000000-0006-0000-0000-0000FF02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AX521" authorId="1" shapeId="0" xr:uid="{00000000-0006-0000-0000-000000030000}">
      <text>
        <r>
          <rPr>
            <sz val="9"/>
            <color rgb="FF000000"/>
            <rFont val="Verdana"/>
            <family val="2"/>
          </rPr>
          <t xml:space="preserve">Not in EU database or PPDB so taken as not approved
</t>
        </r>
        <r>
          <rPr>
            <sz val="9"/>
            <color rgb="FF000000"/>
            <rFont val="Verdana"/>
            <family val="2"/>
          </rPr>
          <t>in EU and UK</t>
        </r>
      </text>
    </comment>
    <comment ref="EN521" authorId="1" shapeId="0" xr:uid="{00000000-0006-0000-0000-000001030000}">
      <text>
        <r>
          <rPr>
            <sz val="9"/>
            <color rgb="FF000000"/>
            <rFont val="Verdana"/>
            <family val="2"/>
          </rPr>
          <t xml:space="preserve">Not in EU database or PPDB so taken as not approved
</t>
        </r>
        <r>
          <rPr>
            <sz val="9"/>
            <color rgb="FF000000"/>
            <rFont val="Verdana"/>
            <family val="2"/>
          </rPr>
          <t>in EU and UK</t>
        </r>
      </text>
    </comment>
    <comment ref="Z522" authorId="1" shapeId="0" xr:uid="{00000000-0006-0000-0000-000002030000}">
      <text>
        <r>
          <rPr>
            <sz val="10"/>
            <color rgb="FF000000"/>
            <rFont val="Verdana"/>
            <family val="2"/>
          </rPr>
          <t>Proclaimation No.484 of 2013 on Pesticide Registration and laying down List of Banned Pesticides</t>
        </r>
        <r>
          <rPr>
            <sz val="10"/>
            <color rgb="FF000000"/>
            <rFont val="Verdana"/>
            <family val="2"/>
          </rPr>
          <t xml:space="preserve"> </t>
        </r>
      </text>
    </comment>
    <comment ref="AM522" authorId="0" shapeId="0" xr:uid="{00000000-0006-0000-0000-000003030000}">
      <text>
        <r>
          <rPr>
            <sz val="10"/>
            <color rgb="FF000000"/>
            <rFont val="Tahoma"/>
            <family val="2"/>
          </rPr>
          <t>PIC Circular 10</t>
        </r>
      </text>
    </comment>
    <comment ref="BQ522" authorId="0" shapeId="0" xr:uid="{00000000-0006-0000-0000-000004030000}">
      <text>
        <r>
          <rPr>
            <sz val="10"/>
            <color rgb="FF000000"/>
            <rFont val="Tahoma"/>
            <family val="2"/>
          </rPr>
          <t>PIC Circular 10</t>
        </r>
      </text>
    </comment>
    <comment ref="EJ524" authorId="5" shapeId="0" xr:uid="{00000000-0006-0000-0000-00000503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J526" authorId="5" shapeId="0" xr:uid="{00000000-0006-0000-0000-00000603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J527" authorId="5" shapeId="0" xr:uid="{00000000-0006-0000-0000-00000703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J528" authorId="5" shapeId="0" xr:uid="{00000000-0006-0000-0000-00000803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AX530" authorId="1" shapeId="0" xr:uid="{00000000-0006-0000-0000-000009030000}">
      <text>
        <r>
          <rPr>
            <sz val="10"/>
            <color rgb="FF000000"/>
            <rFont val="Tahoma"/>
            <family val="2"/>
          </rPr>
          <t>Not in EU databse or PPDB so taken as not approved</t>
        </r>
      </text>
    </comment>
    <comment ref="EN530" authorId="1" shapeId="0" xr:uid="{00000000-0006-0000-0000-00000A030000}">
      <text>
        <r>
          <rPr>
            <sz val="10"/>
            <color rgb="FF000000"/>
            <rFont val="Tahoma"/>
            <family val="2"/>
          </rPr>
          <t>Not in EU databse or PPDB so taken as not approved</t>
        </r>
      </text>
    </comment>
    <comment ref="EJ534" authorId="5" shapeId="0" xr:uid="{00000000-0006-0000-0000-00000B03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Z537" authorId="1" shapeId="0" xr:uid="{00000000-0006-0000-0000-00000C030000}">
      <text>
        <r>
          <rPr>
            <sz val="10"/>
            <color rgb="FF000000"/>
            <rFont val="Verdana"/>
            <family val="2"/>
          </rPr>
          <t>Proclaimation No.484 of 2013 on Pesticide Registration and laying down List of Banned Pesticides</t>
        </r>
        <r>
          <rPr>
            <sz val="10"/>
            <color rgb="FF000000"/>
            <rFont val="Verdana"/>
            <family val="2"/>
          </rPr>
          <t xml:space="preserve"> </t>
        </r>
      </text>
    </comment>
    <comment ref="EJ540" authorId="5" shapeId="0" xr:uid="{00000000-0006-0000-0000-00000D03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J541" authorId="5" shapeId="0" xr:uid="{00000000-0006-0000-0000-00000E03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J542" authorId="5" shapeId="0" xr:uid="{00000000-0006-0000-0000-00000F03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J543" authorId="5" shapeId="0" xr:uid="{00000000-0006-0000-0000-000010030000}">
      <text>
        <r>
          <rPr>
            <sz val="10"/>
            <color rgb="FF000000"/>
            <rFont val="Verdana"/>
            <family val="2"/>
          </rPr>
          <t xml:space="preserve">List of prohibited hazardous active substances: https://www.tarimorman.gov.tr/GKGM/Belgeler/DB_Bitki_Koruma_Urunleri/yasakli_aktifler. xls. </t>
        </r>
        <r>
          <rPr>
            <sz val="10"/>
            <color rgb="FF000000"/>
            <rFont val="Verdana"/>
            <family val="2"/>
          </rPr>
          <t xml:space="preserve">
</t>
        </r>
        <r>
          <rPr>
            <sz val="10"/>
            <color rgb="FF000000"/>
            <rFont val="Verdana"/>
            <family val="2"/>
          </rPr>
          <t>In: UNEP-FAO-RC-CRC.18-TG-10-Chlorfenvinphos</t>
        </r>
        <r>
          <rPr>
            <sz val="18"/>
            <color rgb="FF000000"/>
            <rFont val="Verdana"/>
            <family val="2"/>
          </rPr>
          <t>.</t>
        </r>
        <r>
          <rPr>
            <sz val="10"/>
            <color rgb="FF000000"/>
            <rFont val="Verdana"/>
            <family val="2"/>
          </rPr>
          <t xml:space="preserve">
</t>
        </r>
      </text>
    </comment>
    <comment ref="EJ544" authorId="5" shapeId="0" xr:uid="{00000000-0006-0000-0000-00001103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AQ545" authorId="1" shapeId="0" xr:uid="{00000000-0006-0000-0000-000012030000}">
      <text>
        <r>
          <rPr>
            <sz val="10"/>
            <color rgb="FF000000"/>
            <rFont val="Verdana"/>
            <family val="2"/>
          </rPr>
          <t xml:space="preserve">ElSafoury, H. 2020. Legislative Status of Pesticides in Egypt. Technical Report under action A1 of the Egyptian Vulture New LIFE project (LIFE16 NAT/BG/000874). </t>
        </r>
      </text>
    </comment>
    <comment ref="EJ545" authorId="5" shapeId="0" xr:uid="{00000000-0006-0000-0000-00001303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A546" authorId="2" shapeId="0" xr:uid="{00000000-0006-0000-0000-000014030000}">
      <text>
        <r>
          <rPr>
            <sz val="10"/>
            <color rgb="FF000000"/>
            <rFont val="Verdana"/>
            <family val="2"/>
          </rPr>
          <t xml:space="preserve">Ordonnances modifiées dans les domaines des déchets, de l’air et des produits chimiques </t>
        </r>
        <r>
          <rPr>
            <u/>
            <sz val="10"/>
            <color rgb="FF000000"/>
            <rFont val="Verdana"/>
            <family val="2"/>
          </rPr>
          <t>https://www.admin.ch/gov/fr/accueil/documentation/communiques.msg-id-78064.html</t>
        </r>
        <r>
          <rPr>
            <sz val="10"/>
            <color rgb="FF000000"/>
            <rFont val="Verdana"/>
            <family val="2"/>
          </rPr>
          <t xml:space="preserve"> 
</t>
        </r>
      </text>
    </comment>
    <comment ref="EJ546" authorId="5" shapeId="0" xr:uid="{00000000-0006-0000-0000-00001503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J547" authorId="5" shapeId="0" xr:uid="{00000000-0006-0000-0000-00001603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AG548" authorId="1" shapeId="0" xr:uid="{00000000-0006-0000-0000-000017030000}">
      <text>
        <r>
          <rPr>
            <sz val="9"/>
            <color rgb="FF000000"/>
            <rFont val="Verdana"/>
            <family val="2"/>
          </rPr>
          <t xml:space="preserve">27/11/1993 CANCELADO RES 3796; 11/07/1978 CANCELADO RES 3796; 29/09/1995 CANCELADO RES 3796
</t>
        </r>
        <r>
          <rPr>
            <sz val="9"/>
            <color rgb="FF000000"/>
            <rFont val="Verdana"/>
            <family val="2"/>
          </rPr>
          <t xml:space="preserve">
</t>
        </r>
        <r>
          <rPr>
            <sz val="9"/>
            <color rgb="FF000000"/>
            <rFont val="Verdana"/>
            <family val="2"/>
          </rPr>
          <t>SAICM GRULAC Coordinator Group Survey on the Status of HHP in Latin America 2014</t>
        </r>
      </text>
    </comment>
    <comment ref="CU548" authorId="2" shapeId="0" xr:uid="{00000000-0006-0000-0000-000018030000}">
      <text>
        <r>
          <rPr>
            <sz val="10"/>
            <color rgb="FF000000"/>
            <rFont val="Verdana"/>
            <family val="2"/>
          </rPr>
          <t xml:space="preserve">Plant Quarantine and Pesticide Management Center, Ministry of Agriculture and Livestock Development: </t>
        </r>
        <r>
          <rPr>
            <u/>
            <sz val="10"/>
            <color rgb="FF000000"/>
            <rFont val="Verdana"/>
            <family val="2"/>
          </rPr>
          <t>http://npponepal.gov.np/</t>
        </r>
        <r>
          <rPr>
            <sz val="10"/>
            <color rgb="FF000000"/>
            <rFont val="Verdana"/>
            <family val="2"/>
          </rPr>
          <t xml:space="preserve"> </t>
        </r>
      </text>
    </comment>
    <comment ref="ET548" authorId="1" shapeId="0" xr:uid="{00000000-0006-0000-0000-000019030000}">
      <text>
        <r>
          <rPr>
            <sz val="9"/>
            <color indexed="81"/>
            <rFont val="Verdana"/>
            <family val="2"/>
          </rPr>
          <t>FAO. 2014. Compilation of Questionnaire on
Practical Aspects of Pesticide Risk Assessment
and Phasing out of HHPs
(FAO/APPPC Asia Regional Workshop on Practical Aspects of Pesticide Risk assessment and phasing out of HHPs, 19-22 May 2014, Nanjing, China)</t>
        </r>
      </text>
    </comment>
    <comment ref="K549" authorId="1" shapeId="0" xr:uid="{00000000-0006-0000-0000-00001A030000}">
      <text>
        <r>
          <rPr>
            <sz val="9"/>
            <color rgb="FF000000"/>
            <rFont val="Verdana"/>
            <family val="2"/>
          </rPr>
          <t xml:space="preserve">https://www.apvma.gov.au/chemicals-and-products/chemical-review/listing/tribufos.
</t>
        </r>
        <r>
          <rPr>
            <sz val="9"/>
            <color rgb="FF000000"/>
            <rFont val="Verdana"/>
            <family val="2"/>
          </rPr>
          <t xml:space="preserve">PIC notified
</t>
        </r>
      </text>
    </comment>
    <comment ref="V550" authorId="1" shapeId="0" xr:uid="{00000000-0006-0000-0000-00001B030000}">
      <text>
        <r>
          <rPr>
            <sz val="10"/>
            <color rgb="FF000000"/>
            <rFont val="Tahoma"/>
            <family val="2"/>
          </rPr>
          <t>PIC: No consent to import</t>
        </r>
      </text>
    </comment>
    <comment ref="Z550" authorId="1" shapeId="0" xr:uid="{00000000-0006-0000-0000-00001C030000}">
      <text>
        <r>
          <rPr>
            <sz val="10"/>
            <color rgb="FF000000"/>
            <rFont val="Verdana"/>
            <family val="2"/>
          </rPr>
          <t>Proclaimation No.484 of 2013 on Pesticide Registration and laying down List of Banned Pesticides</t>
        </r>
        <r>
          <rPr>
            <sz val="10"/>
            <color rgb="FF000000"/>
            <rFont val="Verdana"/>
            <family val="2"/>
          </rPr>
          <t xml:space="preserve"> </t>
        </r>
      </text>
    </comment>
    <comment ref="AB550" authorId="3" shapeId="0" xr:uid="{00000000-0006-0000-0000-00001D030000}">
      <text>
        <r>
          <rPr>
            <sz val="9"/>
            <color rgb="FF000000"/>
            <rFont val="Verdana"/>
            <family val="2"/>
          </rPr>
          <t xml:space="preserve">Phased out by 31/12/2014.
</t>
        </r>
        <r>
          <rPr>
            <sz val="9"/>
            <color rgb="FF000000"/>
            <rFont val="Verdana"/>
            <family val="2"/>
          </rPr>
          <t>Pest Management Regulatory Agency's Value Assessment and Re-Evaluation Management Directorate</t>
        </r>
      </text>
    </comment>
    <comment ref="BY550" authorId="1" shapeId="0" xr:uid="{00000000-0006-0000-0000-00001E030000}">
      <text>
        <r>
          <rPr>
            <sz val="10"/>
            <color rgb="FF000000"/>
            <rFont val="Tahoma"/>
            <family val="2"/>
          </rPr>
          <t>Interim decision</t>
        </r>
      </text>
    </comment>
    <comment ref="CA550" authorId="1" shapeId="0" xr:uid="{00000000-0006-0000-0000-00001F030000}">
      <text>
        <r>
          <rPr>
            <sz val="10"/>
            <color rgb="FF000000"/>
            <rFont val="Tahoma"/>
            <family val="2"/>
          </rPr>
          <t>Interim decision</t>
        </r>
      </text>
    </comment>
    <comment ref="CN550" authorId="1" shapeId="0" xr:uid="{00000000-0006-0000-0000-000020030000}">
      <text>
        <r>
          <rPr>
            <sz val="10"/>
            <color rgb="FF000000"/>
            <rFont val="Verdana"/>
            <family val="2"/>
          </rPr>
          <t>Interim decision</t>
        </r>
        <r>
          <rPr>
            <sz val="10"/>
            <color rgb="FF000000"/>
            <rFont val="Verdana"/>
            <family val="2"/>
          </rPr>
          <t xml:space="preserve">
</t>
        </r>
      </text>
    </comment>
    <comment ref="CQ550" authorId="1" shapeId="0" xr:uid="{00000000-0006-0000-0000-000021030000}">
      <text>
        <r>
          <rPr>
            <sz val="10"/>
            <color rgb="FF000000"/>
            <rFont val="Verdana"/>
            <family val="2"/>
          </rPr>
          <t xml:space="preserve">Interim decision
</t>
        </r>
      </text>
    </comment>
    <comment ref="CW550" authorId="1" shapeId="0" xr:uid="{00000000-0006-0000-0000-000022030000}">
      <text>
        <r>
          <rPr>
            <sz val="10"/>
            <color rgb="FF000000"/>
            <rFont val="Verdana"/>
            <family val="2"/>
          </rPr>
          <t xml:space="preserve">Interim decision
</t>
        </r>
      </text>
    </comment>
    <comment ref="CX550" authorId="1" shapeId="0" xr:uid="{00000000-0006-0000-0000-000023030000}">
      <text>
        <r>
          <rPr>
            <sz val="10"/>
            <color rgb="FF000000"/>
            <rFont val="Verdana"/>
            <family val="2"/>
          </rPr>
          <t>Interim decision</t>
        </r>
        <r>
          <rPr>
            <sz val="10"/>
            <color rgb="FF000000"/>
            <rFont val="Verdana"/>
            <family val="2"/>
          </rPr>
          <t xml:space="preserve">
</t>
        </r>
      </text>
    </comment>
    <comment ref="EE550" authorId="1" shapeId="0" xr:uid="{00000000-0006-0000-0000-000024030000}">
      <text>
        <r>
          <rPr>
            <sz val="9"/>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EF550" authorId="1" shapeId="0" xr:uid="{00000000-0006-0000-0000-000025030000}">
      <text>
        <r>
          <rPr>
            <sz val="10"/>
            <color rgb="FF000000"/>
            <rFont val="Verdana"/>
            <family val="2"/>
          </rPr>
          <t>Interim decision</t>
        </r>
        <r>
          <rPr>
            <sz val="10"/>
            <color rgb="FF000000"/>
            <rFont val="Verdana"/>
            <family val="2"/>
          </rPr>
          <t xml:space="preserve">
</t>
        </r>
      </text>
    </comment>
    <comment ref="ET550" authorId="1" shapeId="0" xr:uid="{00000000-0006-0000-0000-000026030000}">
      <text>
        <r>
          <rPr>
            <sz val="9"/>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BK552" authorId="3" shapeId="0" xr:uid="{00000000-0006-0000-0000-000027030000}">
      <text>
        <r>
          <rPr>
            <sz val="9"/>
            <color rgb="FF000000"/>
            <rFont val="Verdana"/>
            <family val="2"/>
          </rPr>
          <t>Refused registration</t>
        </r>
      </text>
    </comment>
    <comment ref="AG553" authorId="1" shapeId="0" xr:uid="{00000000-0006-0000-0000-000028030000}">
      <text>
        <r>
          <rPr>
            <sz val="9"/>
            <color indexed="81"/>
            <rFont val="Verdana"/>
            <family val="2"/>
          </rPr>
          <t>08/03/1993 CANCELADO RES 1271
SAICM GRULAC Coordinator Group Survey on the Status of HHP in Latin America 2014</t>
        </r>
      </text>
    </comment>
    <comment ref="BK553" authorId="3" shapeId="0" xr:uid="{00000000-0006-0000-0000-000029030000}">
      <text>
        <r>
          <rPr>
            <sz val="9"/>
            <color rgb="FF000000"/>
            <rFont val="Verdana"/>
            <family val="2"/>
          </rPr>
          <t>Refused registration</t>
        </r>
      </text>
    </comment>
    <comment ref="I554" authorId="1" shapeId="0" xr:uid="{00000000-0006-0000-0000-00002A030000}">
      <text>
        <r>
          <rPr>
            <sz val="9"/>
            <color rgb="FF000000"/>
            <rFont val="Verdana"/>
            <family val="2"/>
          </rPr>
          <t xml:space="preserve">PIC: No Consent to Import
</t>
        </r>
      </text>
    </comment>
    <comment ref="AG554" authorId="1" shapeId="0" xr:uid="{00000000-0006-0000-0000-00002B030000}">
      <text>
        <r>
          <rPr>
            <sz val="10"/>
            <color rgb="FF000000"/>
            <rFont val="Tahoma"/>
            <family val="2"/>
          </rPr>
          <t>Interim decision</t>
        </r>
      </text>
    </comment>
    <comment ref="BW554" authorId="0" shapeId="0" xr:uid="{00000000-0006-0000-0000-00002C030000}">
      <text>
        <r>
          <rPr>
            <sz val="10"/>
            <color rgb="FF000000"/>
            <rFont val="Tahoma"/>
            <family val="2"/>
          </rPr>
          <t>PIC Circular 10</t>
        </r>
      </text>
    </comment>
    <comment ref="CM554" authorId="1" shapeId="0" xr:uid="{00000000-0006-0000-0000-00002D030000}">
      <text>
        <r>
          <rPr>
            <sz val="10"/>
            <color rgb="FF000000"/>
            <rFont val="Verdana"/>
            <family val="2"/>
          </rPr>
          <t xml:space="preserve">Import banned by presidential decree and there is no national production.
</t>
        </r>
        <r>
          <rPr>
            <sz val="10"/>
            <color rgb="FF000000"/>
            <rFont val="Verdana"/>
            <family val="2"/>
          </rPr>
          <t xml:space="preserve">DECRETO por el que se modifica la Tarifa de la Ley de los Impuestos Generales de Importación y de Exportación y el Decreto por el que se establece el impuesto general de importación para la región fronteriza y la franja fronteriza norte
</t>
        </r>
        <r>
          <rPr>
            <sz val="10"/>
            <color rgb="FF000000"/>
            <rFont val="Verdana"/>
            <family val="2"/>
          </rPr>
          <t xml:space="preserve">
</t>
        </r>
      </text>
    </comment>
    <comment ref="CV554" authorId="1" shapeId="0" xr:uid="{00000000-0006-0000-0000-00002E030000}">
      <text>
        <r>
          <rPr>
            <sz val="9"/>
            <color rgb="FF000000"/>
            <rFont val="Verdana"/>
            <family val="2"/>
          </rPr>
          <t>Parliamentary Library July 8, 2014</t>
        </r>
      </text>
    </comment>
    <comment ref="EJ554" authorId="5" shapeId="0" xr:uid="{00000000-0006-0000-0000-00002F03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AX558" authorId="1" shapeId="0" xr:uid="{00000000-0006-0000-0000-000030030000}">
      <text>
        <r>
          <rPr>
            <sz val="10"/>
            <color rgb="FF000000"/>
            <rFont val="Tahoma"/>
            <family val="2"/>
          </rPr>
          <t>Not in EU database but in PPDB as not approved</t>
        </r>
      </text>
    </comment>
    <comment ref="EJ558" authorId="5" shapeId="0" xr:uid="{00000000-0006-0000-0000-00003103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N558" authorId="1" shapeId="0" xr:uid="{00000000-0006-0000-0000-000032030000}">
      <text>
        <r>
          <rPr>
            <sz val="10"/>
            <color rgb="FF000000"/>
            <rFont val="Tahoma"/>
            <family val="2"/>
          </rPr>
          <t>Not in EU database but in PPDB as not approved</t>
        </r>
      </text>
    </comment>
    <comment ref="EA560" authorId="2" shapeId="0" xr:uid="{00000000-0006-0000-0000-000033030000}">
      <text>
        <r>
          <rPr>
            <sz val="10"/>
            <color rgb="FF000000"/>
            <rFont val="Verdana"/>
            <family val="2"/>
          </rPr>
          <t xml:space="preserve">Ordonnances modifiées dans les domaines des déchets, de l’air et des produits chimiques </t>
        </r>
        <r>
          <rPr>
            <u/>
            <sz val="10"/>
            <color rgb="FF000000"/>
            <rFont val="Verdana"/>
            <family val="2"/>
          </rPr>
          <t>https://www.admin.ch/gov/fr/accueil/documentation/communiques.msg-id-78064.html</t>
        </r>
        <r>
          <rPr>
            <sz val="10"/>
            <color rgb="FF000000"/>
            <rFont val="Verdana"/>
            <family val="2"/>
          </rPr>
          <t xml:space="preserve"> 
</t>
        </r>
      </text>
    </comment>
    <comment ref="K562" authorId="1" shapeId="0" xr:uid="{00000000-0006-0000-0000-000034030000}">
      <text>
        <r>
          <rPr>
            <sz val="10"/>
            <color rgb="FF000000"/>
            <rFont val="Tahoma"/>
            <family val="2"/>
          </rPr>
          <t>https://www.apvma.gov.au/chemicals-and-products/chemical-review/listing/triforine</t>
        </r>
      </text>
    </comment>
    <comment ref="EJ562" authorId="5" shapeId="0" xr:uid="{00000000-0006-0000-0000-00003503000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BK564" authorId="3" shapeId="0" xr:uid="{00000000-0006-0000-0000-000036030000}">
      <text>
        <r>
          <rPr>
            <sz val="9"/>
            <color rgb="FF000000"/>
            <rFont val="Verdana"/>
            <family val="2"/>
          </rPr>
          <t>Refused registration</t>
        </r>
      </text>
    </comment>
    <comment ref="K566" authorId="1" shapeId="0" xr:uid="{00000000-0006-0000-0000-000037030000}">
      <text>
        <r>
          <rPr>
            <sz val="9"/>
            <color rgb="FF000000"/>
            <rFont val="Verdana"/>
            <family val="2"/>
          </rPr>
          <t xml:space="preserve">http://www.apvma.gov.au/products/review/completed/vinclozolin.php
</t>
        </r>
      </text>
    </comment>
    <comment ref="AX569" authorId="1" shapeId="0" xr:uid="{00000000-0006-0000-0000-000038030000}">
      <text>
        <r>
          <rPr>
            <sz val="10"/>
            <color rgb="FF000000"/>
            <rFont val="Tahoma"/>
            <family val="2"/>
          </rPr>
          <t>Not in EU database or PPDB so taken as not approved</t>
        </r>
      </text>
    </comment>
    <comment ref="EJ569" authorId="5" shapeId="0" xr:uid="{00000000-0006-0000-0000-00003903000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 xml:space="preserve">In: UNEP-FAO-RC-CRC.18-TG-10-Chlorfenvinphos.
</t>
        </r>
      </text>
    </comment>
    <comment ref="EN569" authorId="1" shapeId="0" xr:uid="{00000000-0006-0000-0000-00003A030000}">
      <text>
        <r>
          <rPr>
            <sz val="10"/>
            <color rgb="FF000000"/>
            <rFont val="Tahoma"/>
            <family val="2"/>
          </rPr>
          <t>Not in EU database or PPDB so taken as not approved</t>
        </r>
      </text>
    </comment>
    <comment ref="Z570" authorId="1" shapeId="0" xr:uid="{00000000-0006-0000-0000-00003B030000}">
      <text>
        <r>
          <rPr>
            <sz val="10"/>
            <color rgb="FF000000"/>
            <rFont val="Verdana"/>
            <family val="2"/>
          </rPr>
          <t>Proclaimation No.484 of 2013 on Pesticide Registration and laying down List of Banned Pesticides</t>
        </r>
        <r>
          <rPr>
            <sz val="10"/>
            <color rgb="FF000000"/>
            <rFont val="Verdana"/>
            <family val="2"/>
          </rPr>
          <t xml:space="preserve"> </t>
        </r>
      </text>
    </comment>
  </commentList>
</comments>
</file>

<file path=xl/sharedStrings.xml><?xml version="1.0" encoding="utf-8"?>
<sst xmlns="http://schemas.openxmlformats.org/spreadsheetml/2006/main" count="1769" uniqueCount="1301">
  <si>
    <t>88-06-2</t>
    <phoneticPr fontId="10" type="noConversion"/>
  </si>
  <si>
    <t xml:space="preserve">    sodium arsenite</t>
    <phoneticPr fontId="10" type="noConversion"/>
  </si>
  <si>
    <t>2445-07-0</t>
  </si>
  <si>
    <t xml:space="preserve">     ethyl mercury (dihydrogen phosphate) / Ganosan M</t>
  </si>
  <si>
    <t>prochloraz</t>
  </si>
  <si>
    <t>trifluralin</t>
  </si>
  <si>
    <t>X</t>
    <phoneticPr fontId="10" type="noConversion"/>
  </si>
  <si>
    <t>X</t>
    <phoneticPr fontId="10" type="noConversion"/>
  </si>
  <si>
    <t>107-02-8</t>
    <phoneticPr fontId="10" type="noConversion"/>
  </si>
  <si>
    <t>83130-01-2</t>
    <phoneticPr fontId="10" type="noConversion"/>
  </si>
  <si>
    <t>alanycarb</t>
    <phoneticPr fontId="10" type="noConversion"/>
  </si>
  <si>
    <t>116-06-3</t>
    <phoneticPr fontId="10" type="noConversion"/>
  </si>
  <si>
    <t>aldicarb</t>
    <phoneticPr fontId="10" type="noConversion"/>
  </si>
  <si>
    <t>55634-91-8</t>
    <phoneticPr fontId="10" type="noConversion"/>
  </si>
  <si>
    <t>KYRGYZSTAN</t>
  </si>
  <si>
    <t>various</t>
    <phoneticPr fontId="10" type="noConversion"/>
  </si>
  <si>
    <t>X</t>
    <phoneticPr fontId="10" type="noConversion"/>
  </si>
  <si>
    <t>7773-06-0</t>
    <phoneticPr fontId="10" type="noConversion"/>
  </si>
  <si>
    <t>MAURITIUS</t>
    <phoneticPr fontId="10" type="noConversion"/>
  </si>
  <si>
    <t>MEXICO</t>
    <phoneticPr fontId="10" type="noConversion"/>
  </si>
  <si>
    <t>CAS No</t>
    <phoneticPr fontId="10" type="noConversion"/>
  </si>
  <si>
    <t>TOTAL BANS PER ACTIVE INGREDIENT</t>
    <phoneticPr fontId="10" type="noConversion"/>
  </si>
  <si>
    <t>PAN HHP</t>
    <phoneticPr fontId="10" type="noConversion"/>
  </si>
  <si>
    <t>123-88-6</t>
    <phoneticPr fontId="10" type="noConversion"/>
  </si>
  <si>
    <t>X</t>
    <phoneticPr fontId="10" type="noConversion"/>
  </si>
  <si>
    <t>X</t>
    <phoneticPr fontId="10" type="noConversion"/>
  </si>
  <si>
    <t>NIGERIA</t>
    <phoneticPr fontId="10" type="noConversion"/>
  </si>
  <si>
    <t>NORWAY</t>
    <phoneticPr fontId="10" type="noConversion"/>
  </si>
  <si>
    <t>PAKISTAN</t>
    <phoneticPr fontId="10" type="noConversion"/>
  </si>
  <si>
    <t>PANAMA</t>
    <phoneticPr fontId="10" type="noConversion"/>
  </si>
  <si>
    <t xml:space="preserve">    methoxyethyl mercury chloride (MEMC)</t>
    <phoneticPr fontId="10" type="noConversion"/>
  </si>
  <si>
    <t>55285-14-8</t>
    <phoneticPr fontId="10" type="noConversion"/>
  </si>
  <si>
    <t>carbosulfan</t>
    <phoneticPr fontId="10" type="noConversion"/>
  </si>
  <si>
    <t xml:space="preserve"> 2439-01-2</t>
    <phoneticPr fontId="10" type="noConversion"/>
  </si>
  <si>
    <t>USA</t>
    <phoneticPr fontId="10" type="noConversion"/>
  </si>
  <si>
    <t>VENEZUELA, Bolivarian Republic of</t>
    <phoneticPr fontId="10" type="noConversion"/>
  </si>
  <si>
    <t>PARAGUAY</t>
    <phoneticPr fontId="10" type="noConversion"/>
  </si>
  <si>
    <t>GUINEA-BISSAU</t>
    <phoneticPr fontId="10" type="noConversion"/>
  </si>
  <si>
    <t>GUYANA</t>
    <phoneticPr fontId="10" type="noConversion"/>
  </si>
  <si>
    <t>HONDURAS</t>
    <phoneticPr fontId="10" type="noConversion"/>
  </si>
  <si>
    <t>INDIA</t>
    <phoneticPr fontId="10" type="noConversion"/>
  </si>
  <si>
    <t>ISRAEL</t>
    <phoneticPr fontId="10" type="noConversion"/>
  </si>
  <si>
    <t>JAMAICA</t>
    <phoneticPr fontId="10" type="noConversion"/>
  </si>
  <si>
    <t>JAPAN</t>
    <phoneticPr fontId="10" type="noConversion"/>
  </si>
  <si>
    <t>JORDAN</t>
    <phoneticPr fontId="10" type="noConversion"/>
  </si>
  <si>
    <t>39515-41-8</t>
    <phoneticPr fontId="10" type="noConversion"/>
  </si>
  <si>
    <t>metam sodium</t>
    <phoneticPr fontId="10" type="noConversion"/>
  </si>
  <si>
    <t>18691-97-9</t>
    <phoneticPr fontId="10" type="noConversion"/>
  </si>
  <si>
    <t>10265-92-6</t>
    <phoneticPr fontId="10" type="noConversion"/>
  </si>
  <si>
    <t>60-51-5</t>
    <phoneticPr fontId="10" type="noConversion"/>
  </si>
  <si>
    <t xml:space="preserve">    urbacide (methylarsinediyl bis(dimethyldithiocarbamate)</t>
    <phoneticPr fontId="10" type="noConversion"/>
  </si>
  <si>
    <t>55179-31-2</t>
    <phoneticPr fontId="10" type="noConversion"/>
  </si>
  <si>
    <t>LEBANON</t>
    <phoneticPr fontId="10" type="noConversion"/>
  </si>
  <si>
    <t>LESOTHO</t>
    <phoneticPr fontId="10" type="noConversion"/>
  </si>
  <si>
    <t>LIBYA</t>
    <phoneticPr fontId="10" type="noConversion"/>
  </si>
  <si>
    <t>LIECHTENSTEIN</t>
    <phoneticPr fontId="10" type="noConversion"/>
  </si>
  <si>
    <t>bromethalin</t>
    <phoneticPr fontId="10" type="noConversion"/>
  </si>
  <si>
    <t>SAMOA</t>
    <phoneticPr fontId="10" type="noConversion"/>
  </si>
  <si>
    <t>SAO TOME AND PRINCIPE</t>
    <phoneticPr fontId="10" type="noConversion"/>
  </si>
  <si>
    <t>SAUDI ARABIA</t>
    <phoneticPr fontId="10" type="noConversion"/>
  </si>
  <si>
    <t>SENEGAL</t>
    <phoneticPr fontId="10" type="noConversion"/>
  </si>
  <si>
    <t>SYRIAN ARAB REPUBLIC</t>
    <phoneticPr fontId="10" type="noConversion"/>
  </si>
  <si>
    <t>MADAGASCAR</t>
    <phoneticPr fontId="10" type="noConversion"/>
  </si>
  <si>
    <t>MALAWI</t>
    <phoneticPr fontId="10" type="noConversion"/>
  </si>
  <si>
    <t>MALAYSIA</t>
    <phoneticPr fontId="10" type="noConversion"/>
  </si>
  <si>
    <t>allyl alcohol</t>
    <phoneticPr fontId="10" type="noConversion"/>
  </si>
  <si>
    <t>20859-73-8</t>
    <phoneticPr fontId="10" type="noConversion"/>
  </si>
  <si>
    <t>aluminium phosphide</t>
    <phoneticPr fontId="10" type="noConversion"/>
  </si>
  <si>
    <t>acephate</t>
    <phoneticPr fontId="10" type="noConversion"/>
  </si>
  <si>
    <t>TONGA</t>
    <phoneticPr fontId="10" type="noConversion"/>
  </si>
  <si>
    <t>TRINIDAD &amp; TOBAGO</t>
    <phoneticPr fontId="10" type="noConversion"/>
  </si>
  <si>
    <t>TUNISIA</t>
    <phoneticPr fontId="10" type="noConversion"/>
  </si>
  <si>
    <t>UGANDA</t>
    <phoneticPr fontId="10" type="noConversion"/>
  </si>
  <si>
    <t>BOSNIA &amp; HERZEGOVINA</t>
    <phoneticPr fontId="10" type="noConversion"/>
  </si>
  <si>
    <t>azamethiphos</t>
    <phoneticPr fontId="10" type="noConversion"/>
  </si>
  <si>
    <t>2642-71-9</t>
    <phoneticPr fontId="10" type="noConversion"/>
  </si>
  <si>
    <t>azinphos-ethyl</t>
    <phoneticPr fontId="10" type="noConversion"/>
  </si>
  <si>
    <t>BRAZIL</t>
    <phoneticPr fontId="10" type="noConversion"/>
  </si>
  <si>
    <t>CHAD</t>
    <phoneticPr fontId="10" type="noConversion"/>
  </si>
  <si>
    <t>CHILE</t>
  </si>
  <si>
    <t>CHINA</t>
    <phoneticPr fontId="10" type="noConversion"/>
  </si>
  <si>
    <t>COLOMBIA</t>
    <phoneticPr fontId="10" type="noConversion"/>
  </si>
  <si>
    <t>CONGO</t>
    <phoneticPr fontId="10" type="noConversion"/>
  </si>
  <si>
    <t>COOK ISLANDS</t>
    <phoneticPr fontId="10" type="noConversion"/>
  </si>
  <si>
    <t>COSTA RICA</t>
    <phoneticPr fontId="10" type="noConversion"/>
  </si>
  <si>
    <t xml:space="preserve">    copper arsenate hydroxide</t>
  </si>
  <si>
    <t>COTE D'IVOIRE</t>
    <phoneticPr fontId="10" type="noConversion"/>
  </si>
  <si>
    <t>CUBA</t>
  </si>
  <si>
    <t>chlorophene; 2-benzyl,4-chlorophenol</t>
    <phoneticPr fontId="10" type="noConversion"/>
  </si>
  <si>
    <t>76-06-2</t>
    <phoneticPr fontId="10" type="noConversion"/>
  </si>
  <si>
    <t>chloropicrin</t>
    <phoneticPr fontId="10" type="noConversion"/>
  </si>
  <si>
    <t>blasticidin-S</t>
    <phoneticPr fontId="10" type="noConversion"/>
  </si>
  <si>
    <t>fenvalerate</t>
    <phoneticPr fontId="10" type="noConversion"/>
  </si>
  <si>
    <t>14484-64-1</t>
    <phoneticPr fontId="10" type="noConversion"/>
  </si>
  <si>
    <t>ferbam</t>
    <phoneticPr fontId="10" type="noConversion"/>
  </si>
  <si>
    <t>chlorothalonil</t>
    <phoneticPr fontId="10" type="noConversion"/>
  </si>
  <si>
    <t>101-21-3</t>
  </si>
  <si>
    <t>chlorpropham</t>
  </si>
  <si>
    <t xml:space="preserve"> 2921-88-2</t>
    <phoneticPr fontId="10" type="noConversion"/>
  </si>
  <si>
    <t>116255-48-2</t>
    <phoneticPr fontId="10" type="noConversion"/>
  </si>
  <si>
    <t>bromuconazole</t>
    <phoneticPr fontId="10" type="noConversion"/>
  </si>
  <si>
    <t>1,4-dichlorobenzene / para-dichlorobenzene</t>
    <phoneticPr fontId="10" type="noConversion"/>
  </si>
  <si>
    <t>94-75-7</t>
    <phoneticPr fontId="10" type="noConversion"/>
  </si>
  <si>
    <t>MONGOLIA</t>
    <phoneticPr fontId="10" type="noConversion"/>
  </si>
  <si>
    <t>MOZAMBIQUE</t>
    <phoneticPr fontId="10" type="noConversion"/>
  </si>
  <si>
    <t>MYANMAR</t>
    <phoneticPr fontId="10" type="noConversion"/>
  </si>
  <si>
    <t>NEPAL</t>
    <phoneticPr fontId="10" type="noConversion"/>
  </si>
  <si>
    <t>8065-48-3</t>
    <phoneticPr fontId="10" type="noConversion"/>
  </si>
  <si>
    <t>84-65-1</t>
    <phoneticPr fontId="10" type="noConversion"/>
  </si>
  <si>
    <t>anthraquinone</t>
    <phoneticPr fontId="10" type="noConversion"/>
  </si>
  <si>
    <t>3586-60-5</t>
  </si>
  <si>
    <t>2,4-D</t>
    <phoneticPr fontId="10" type="noConversion"/>
  </si>
  <si>
    <t>94-82-6</t>
    <phoneticPr fontId="10" type="noConversion"/>
  </si>
  <si>
    <t>2,4-DB</t>
    <phoneticPr fontId="10" type="noConversion"/>
  </si>
  <si>
    <t>1820573-27-0</t>
    <phoneticPr fontId="10" type="noConversion"/>
  </si>
  <si>
    <t>16102-92-4</t>
  </si>
  <si>
    <t>75-60-5</t>
    <phoneticPr fontId="10" type="noConversion"/>
  </si>
  <si>
    <t>BANGLADESH</t>
    <phoneticPr fontId="10" type="noConversion"/>
  </si>
  <si>
    <t>ARMENIA</t>
    <phoneticPr fontId="10" type="noConversion"/>
  </si>
  <si>
    <t>AUSTRALIA</t>
    <phoneticPr fontId="10" type="noConversion"/>
  </si>
  <si>
    <t>boric acid</t>
    <phoneticPr fontId="10" type="noConversion"/>
  </si>
  <si>
    <t>56073-10-0</t>
    <phoneticPr fontId="10" type="noConversion"/>
  </si>
  <si>
    <t>NEW ZEALAND</t>
    <phoneticPr fontId="10" type="noConversion"/>
  </si>
  <si>
    <t>NICARAGUA</t>
    <phoneticPr fontId="10" type="noConversion"/>
  </si>
  <si>
    <t>NIGER</t>
    <phoneticPr fontId="10" type="noConversion"/>
  </si>
  <si>
    <t xml:space="preserve">      magnesium chlorate</t>
    <phoneticPr fontId="10" type="noConversion"/>
  </si>
  <si>
    <t>7775-09-0</t>
    <phoneticPr fontId="10" type="noConversion"/>
  </si>
  <si>
    <t>PAPUA NEW GUINEA</t>
    <phoneticPr fontId="10" type="noConversion"/>
  </si>
  <si>
    <t>83675-18-5</t>
    <phoneticPr fontId="10" type="noConversion"/>
  </si>
  <si>
    <t>52645-53-1</t>
    <phoneticPr fontId="10" type="noConversion"/>
  </si>
  <si>
    <t>4151-50-2</t>
    <phoneticPr fontId="10" type="noConversion"/>
  </si>
  <si>
    <t xml:space="preserve">thiram </t>
    <phoneticPr fontId="10" type="noConversion"/>
  </si>
  <si>
    <t xml:space="preserve">     phenylmercury acetate</t>
    <phoneticPr fontId="10" type="noConversion"/>
  </si>
  <si>
    <t>150-50-5</t>
    <phoneticPr fontId="10" type="noConversion"/>
  </si>
  <si>
    <t>542-75-6</t>
    <phoneticPr fontId="10" type="noConversion"/>
  </si>
  <si>
    <t>VIET NAM</t>
    <phoneticPr fontId="10" type="noConversion"/>
  </si>
  <si>
    <t>YEMEN</t>
    <phoneticPr fontId="10" type="noConversion"/>
  </si>
  <si>
    <t>ZAMBIA</t>
    <phoneticPr fontId="10" type="noConversion"/>
  </si>
  <si>
    <t>ZIMBABWE</t>
    <phoneticPr fontId="10" type="noConversion"/>
  </si>
  <si>
    <t>GEORGIA</t>
    <phoneticPr fontId="10" type="noConversion"/>
  </si>
  <si>
    <t>GHANA</t>
    <phoneticPr fontId="10" type="noConversion"/>
  </si>
  <si>
    <t>GUATEMALA</t>
    <phoneticPr fontId="10" type="noConversion"/>
  </si>
  <si>
    <t>GUINEA</t>
  </si>
  <si>
    <t>chlordane</t>
    <phoneticPr fontId="10" type="noConversion"/>
  </si>
  <si>
    <t>54593-83-8</t>
    <phoneticPr fontId="10" type="noConversion"/>
  </si>
  <si>
    <t>chlorethoxyfos</t>
    <phoneticPr fontId="10" type="noConversion"/>
  </si>
  <si>
    <t>122453-73-0</t>
    <phoneticPr fontId="10" type="noConversion"/>
  </si>
  <si>
    <t>1689-83-4</t>
  </si>
  <si>
    <t>ioxynil</t>
    <phoneticPr fontId="10" type="noConversion"/>
  </si>
  <si>
    <t>chlorfenapyr</t>
    <phoneticPr fontId="10" type="noConversion"/>
  </si>
  <si>
    <t>470-90-6</t>
    <phoneticPr fontId="10" type="noConversion"/>
  </si>
  <si>
    <t>CAMEROON</t>
    <phoneticPr fontId="10" type="noConversion"/>
  </si>
  <si>
    <t>CANADA</t>
    <phoneticPr fontId="10" type="noConversion"/>
  </si>
  <si>
    <t>chlormephos</t>
    <phoneticPr fontId="10" type="noConversion"/>
  </si>
  <si>
    <t>3691-35-8</t>
    <phoneticPr fontId="10" type="noConversion"/>
  </si>
  <si>
    <t>chlorophacinone</t>
    <phoneticPr fontId="10" type="noConversion"/>
  </si>
  <si>
    <t>120-32-1</t>
    <phoneticPr fontId="10" type="noConversion"/>
  </si>
  <si>
    <t>82-66-2</t>
    <phoneticPr fontId="10" type="noConversion"/>
  </si>
  <si>
    <t>diphacinone</t>
    <phoneticPr fontId="10" type="noConversion"/>
  </si>
  <si>
    <t>55-38-9</t>
    <phoneticPr fontId="10" type="noConversion"/>
  </si>
  <si>
    <t>fenthion</t>
    <phoneticPr fontId="10" type="noConversion"/>
  </si>
  <si>
    <t>dimethoate</t>
    <phoneticPr fontId="10" type="noConversion"/>
  </si>
  <si>
    <t>29091-05-2</t>
    <phoneticPr fontId="10" type="noConversion"/>
  </si>
  <si>
    <t>dinitramine</t>
    <phoneticPr fontId="10" type="noConversion"/>
  </si>
  <si>
    <t>741-58-2</t>
    <phoneticPr fontId="10" type="noConversion"/>
  </si>
  <si>
    <t>bensulide</t>
    <phoneticPr fontId="10" type="noConversion"/>
  </si>
  <si>
    <t>82657-04-3</t>
    <phoneticPr fontId="10" type="noConversion"/>
  </si>
  <si>
    <t>bifenthrin</t>
    <phoneticPr fontId="10" type="noConversion"/>
  </si>
  <si>
    <t>42576-02-3</t>
    <phoneticPr fontId="10" type="noConversion"/>
  </si>
  <si>
    <t>28434-01-7</t>
    <phoneticPr fontId="10" type="noConversion"/>
  </si>
  <si>
    <t>bioresmethrin</t>
  </si>
  <si>
    <t>ERITREA</t>
    <phoneticPr fontId="10" type="noConversion"/>
  </si>
  <si>
    <t>ETHIOPIA</t>
    <phoneticPr fontId="10" type="noConversion"/>
  </si>
  <si>
    <t>115-29-7</t>
    <phoneticPr fontId="10" type="noConversion"/>
  </si>
  <si>
    <t xml:space="preserve">endosulfan </t>
    <phoneticPr fontId="10" type="noConversion"/>
  </si>
  <si>
    <t>63-25-2</t>
    <phoneticPr fontId="10" type="noConversion"/>
  </si>
  <si>
    <t>carbaryl</t>
    <phoneticPr fontId="10" type="noConversion"/>
  </si>
  <si>
    <t>10605-21-7</t>
    <phoneticPr fontId="10" type="noConversion"/>
  </si>
  <si>
    <t>1689-99-2</t>
    <phoneticPr fontId="10" type="noConversion"/>
  </si>
  <si>
    <t>butralin</t>
    <phoneticPr fontId="10" type="noConversion"/>
  </si>
  <si>
    <t>2008-41-5</t>
    <phoneticPr fontId="10" type="noConversion"/>
  </si>
  <si>
    <t>butylate</t>
    <phoneticPr fontId="10" type="noConversion"/>
  </si>
  <si>
    <t>RUSSIAN FEDERATION</t>
    <phoneticPr fontId="10" type="noConversion"/>
  </si>
  <si>
    <t>RWANDA</t>
    <phoneticPr fontId="10" type="noConversion"/>
  </si>
  <si>
    <t>133-06-2</t>
    <phoneticPr fontId="10" type="noConversion"/>
  </si>
  <si>
    <t>calcium phosphide</t>
    <phoneticPr fontId="10" type="noConversion"/>
  </si>
  <si>
    <t>SERBIA</t>
    <phoneticPr fontId="10" type="noConversion"/>
  </si>
  <si>
    <t>39515-40-7</t>
    <phoneticPr fontId="10" type="noConversion"/>
  </si>
  <si>
    <t>cyphenothrin</t>
    <phoneticPr fontId="10" type="noConversion"/>
  </si>
  <si>
    <t>75-99-0</t>
    <phoneticPr fontId="10" type="noConversion"/>
  </si>
  <si>
    <t>dalapon</t>
    <phoneticPr fontId="10" type="noConversion"/>
  </si>
  <si>
    <t>2,4,6-T</t>
    <phoneticPr fontId="10" type="noConversion"/>
  </si>
  <si>
    <t>118-79-6</t>
    <phoneticPr fontId="10" type="noConversion"/>
  </si>
  <si>
    <t>paraquat; paraquat dichloride</t>
    <phoneticPr fontId="10" type="noConversion"/>
  </si>
  <si>
    <t>2074-50-2</t>
    <phoneticPr fontId="10" type="noConversion"/>
  </si>
  <si>
    <t>paraquat dimethyl sulphate (bis)</t>
    <phoneticPr fontId="10" type="noConversion"/>
  </si>
  <si>
    <t>56-38-2</t>
    <phoneticPr fontId="10" type="noConversion"/>
  </si>
  <si>
    <t>parathion (ethyl)</t>
    <phoneticPr fontId="10" type="noConversion"/>
  </si>
  <si>
    <t>X</t>
    <phoneticPr fontId="10" type="noConversion"/>
  </si>
  <si>
    <t>acetochlor</t>
    <phoneticPr fontId="10" type="noConversion"/>
  </si>
  <si>
    <t>1912-24-9</t>
    <phoneticPr fontId="10" type="noConversion"/>
  </si>
  <si>
    <t>atrazine</t>
    <phoneticPr fontId="10" type="noConversion"/>
  </si>
  <si>
    <t>68049-83-2</t>
    <phoneticPr fontId="10" type="noConversion"/>
  </si>
  <si>
    <t>azafenidin</t>
    <phoneticPr fontId="10" type="noConversion"/>
  </si>
  <si>
    <t>35575-96-3</t>
    <phoneticPr fontId="10" type="noConversion"/>
  </si>
  <si>
    <t>319-84-6; 319-85-7</t>
    <phoneticPr fontId="10" type="noConversion"/>
  </si>
  <si>
    <t>benfuracarb</t>
    <phoneticPr fontId="10" type="noConversion"/>
  </si>
  <si>
    <t>17804-35-2</t>
    <phoneticPr fontId="10" type="noConversion"/>
  </si>
  <si>
    <t>benomyl</t>
    <phoneticPr fontId="10" type="noConversion"/>
  </si>
  <si>
    <t>86-50-0</t>
    <phoneticPr fontId="10" type="noConversion"/>
  </si>
  <si>
    <t>azinphos-methyl</t>
    <phoneticPr fontId="10" type="noConversion"/>
  </si>
  <si>
    <t>KENYA</t>
    <phoneticPr fontId="10" type="noConversion"/>
  </si>
  <si>
    <t>azocyclotin</t>
    <phoneticPr fontId="10" type="noConversion"/>
  </si>
  <si>
    <t>22781-23-3</t>
    <phoneticPr fontId="10" type="noConversion"/>
  </si>
  <si>
    <t>bendiocarb</t>
    <phoneticPr fontId="10" type="noConversion"/>
  </si>
  <si>
    <t>82560-54-1</t>
    <phoneticPr fontId="10" type="noConversion"/>
  </si>
  <si>
    <t>bitertanol</t>
    <phoneticPr fontId="10" type="noConversion"/>
  </si>
  <si>
    <t>2079-00-7</t>
    <phoneticPr fontId="10" type="noConversion"/>
  </si>
  <si>
    <t>67-97-0</t>
    <phoneticPr fontId="10" type="noConversion"/>
  </si>
  <si>
    <t>69806-50-4</t>
    <phoneticPr fontId="10" type="noConversion"/>
  </si>
  <si>
    <t>alachlor</t>
    <phoneticPr fontId="10" type="noConversion"/>
  </si>
  <si>
    <t>difenacoum</t>
    <phoneticPr fontId="10" type="noConversion"/>
  </si>
  <si>
    <t>76-87-9</t>
    <phoneticPr fontId="10" type="noConversion"/>
  </si>
  <si>
    <t>51630-58-1</t>
    <phoneticPr fontId="10" type="noConversion"/>
  </si>
  <si>
    <t>chlorpyrifos-methyl</t>
    <phoneticPr fontId="10" type="noConversion"/>
  </si>
  <si>
    <t>MALI</t>
    <phoneticPr fontId="10" type="noConversion"/>
  </si>
  <si>
    <t>MAURITANIA</t>
    <phoneticPr fontId="10" type="noConversion"/>
  </si>
  <si>
    <t>difethialone</t>
    <phoneticPr fontId="10" type="noConversion"/>
  </si>
  <si>
    <t>87674-68-8</t>
    <phoneticPr fontId="10" type="noConversion"/>
  </si>
  <si>
    <t>dimethenamid</t>
    <phoneticPr fontId="10" type="noConversion"/>
  </si>
  <si>
    <t>1897-45-6</t>
    <phoneticPr fontId="10" type="noConversion"/>
  </si>
  <si>
    <t>104653-34-1</t>
    <phoneticPr fontId="10" type="noConversion"/>
  </si>
  <si>
    <t>74-90-8</t>
    <phoneticPr fontId="10" type="noConversion"/>
  </si>
  <si>
    <t>81334-44-0</t>
    <phoneticPr fontId="10" type="noConversion"/>
  </si>
  <si>
    <t>imazapyr</t>
    <phoneticPr fontId="10" type="noConversion"/>
  </si>
  <si>
    <t>81335-37-7</t>
    <phoneticPr fontId="10" type="noConversion"/>
  </si>
  <si>
    <t>acrolein (2-propenal)</t>
    <phoneticPr fontId="10" type="noConversion"/>
  </si>
  <si>
    <t>15972-60-8</t>
    <phoneticPr fontId="10" type="noConversion"/>
  </si>
  <si>
    <t>13121-70-5</t>
    <phoneticPr fontId="10" type="noConversion"/>
  </si>
  <si>
    <t>22259-30-9</t>
    <phoneticPr fontId="10" type="noConversion"/>
  </si>
  <si>
    <t>formetanate</t>
    <phoneticPr fontId="10" type="noConversion"/>
  </si>
  <si>
    <t>ofurace</t>
    <phoneticPr fontId="10" type="noConversion"/>
  </si>
  <si>
    <t>1113-02-6</t>
    <phoneticPr fontId="10" type="noConversion"/>
  </si>
  <si>
    <t>25319-90-8</t>
    <phoneticPr fontId="10" type="noConversion"/>
  </si>
  <si>
    <t>94-81-5</t>
    <phoneticPr fontId="10" type="noConversion"/>
  </si>
  <si>
    <t>7778-39-4</t>
    <phoneticPr fontId="10" type="noConversion"/>
  </si>
  <si>
    <t>X</t>
  </si>
  <si>
    <t>12002-03-8</t>
  </si>
  <si>
    <t>68359-37-5</t>
    <phoneticPr fontId="10" type="noConversion"/>
  </si>
  <si>
    <t xml:space="preserve">cyfluthrin </t>
    <phoneticPr fontId="10" type="noConversion"/>
  </si>
  <si>
    <t>tridemorph</t>
    <phoneticPr fontId="10" type="noConversion"/>
  </si>
  <si>
    <t>81412-43-3</t>
    <phoneticPr fontId="10" type="noConversion"/>
  </si>
  <si>
    <t>TOTAL PER COUNTRY</t>
    <phoneticPr fontId="10" type="noConversion"/>
  </si>
  <si>
    <t>150114-71-9</t>
    <phoneticPr fontId="10" type="noConversion"/>
  </si>
  <si>
    <t>aminopyralid</t>
    <phoneticPr fontId="10" type="noConversion"/>
  </si>
  <si>
    <t>33089-61-1</t>
    <phoneticPr fontId="10" type="noConversion"/>
  </si>
  <si>
    <t>amitraz</t>
    <phoneticPr fontId="10" type="noConversion"/>
  </si>
  <si>
    <t xml:space="preserve">ALBANIA </t>
    <phoneticPr fontId="10" type="noConversion"/>
  </si>
  <si>
    <t>ANTIGUA &amp; BARBUDA</t>
    <phoneticPr fontId="10" type="noConversion"/>
  </si>
  <si>
    <t>83-79-4</t>
    <phoneticPr fontId="10" type="noConversion"/>
  </si>
  <si>
    <t>rotenone</t>
    <phoneticPr fontId="10" type="noConversion"/>
  </si>
  <si>
    <t>merphos (tributylphosphorotrithioite)</t>
    <phoneticPr fontId="10" type="noConversion"/>
  </si>
  <si>
    <t>57837-19-1</t>
    <phoneticPr fontId="10" type="noConversion"/>
  </si>
  <si>
    <t>metalaxyl</t>
    <phoneticPr fontId="10" type="noConversion"/>
  </si>
  <si>
    <t>108-62-3; 9002-91-9</t>
  </si>
  <si>
    <t>metaldehyde</t>
  </si>
  <si>
    <t>7487-94-7</t>
    <phoneticPr fontId="10" type="noConversion"/>
  </si>
  <si>
    <t xml:space="preserve">     mercuric dichloride</t>
    <phoneticPr fontId="10" type="noConversion"/>
  </si>
  <si>
    <t>X</t>
    <phoneticPr fontId="10" type="noConversion"/>
  </si>
  <si>
    <t>21908-53-2</t>
    <phoneticPr fontId="10" type="noConversion"/>
  </si>
  <si>
    <t xml:space="preserve">     mercuric oxide</t>
    <phoneticPr fontId="10" type="noConversion"/>
  </si>
  <si>
    <t>62-38-4</t>
    <phoneticPr fontId="10" type="noConversion"/>
  </si>
  <si>
    <t xml:space="preserve">      sodium chlorate </t>
    <phoneticPr fontId="10" type="noConversion"/>
  </si>
  <si>
    <t>57-74-9</t>
    <phoneticPr fontId="10" type="noConversion"/>
  </si>
  <si>
    <t>107-06-2</t>
    <phoneticPr fontId="10" type="noConversion"/>
  </si>
  <si>
    <t>ethylene dichloride / 1,2-dichloroethane</t>
    <phoneticPr fontId="10" type="noConversion"/>
  </si>
  <si>
    <t>75-21-8</t>
    <phoneticPr fontId="10" type="noConversion"/>
  </si>
  <si>
    <t>BURKINA FASO</t>
    <phoneticPr fontId="10" type="noConversion"/>
  </si>
  <si>
    <t>BURUNDI</t>
    <phoneticPr fontId="10" type="noConversion"/>
  </si>
  <si>
    <t>CAMBODIA</t>
  </si>
  <si>
    <t>106-46-7</t>
    <phoneticPr fontId="10" type="noConversion"/>
  </si>
  <si>
    <t>24934-91-6</t>
    <phoneticPr fontId="10" type="noConversion"/>
  </si>
  <si>
    <t>dinoterb</t>
    <phoneticPr fontId="10" type="noConversion"/>
  </si>
  <si>
    <t>isopyrazam</t>
    <phoneticPr fontId="10" type="noConversion"/>
  </si>
  <si>
    <t>55861-78-4</t>
  </si>
  <si>
    <t>isouron</t>
  </si>
  <si>
    <t>14112-29-0</t>
    <phoneticPr fontId="10" type="noConversion"/>
  </si>
  <si>
    <t>534-52-1</t>
    <phoneticPr fontId="10" type="noConversion"/>
  </si>
  <si>
    <t>di-nitro-ortho-cresol / DNOC</t>
    <phoneticPr fontId="10" type="noConversion"/>
  </si>
  <si>
    <t>39300-45-3</t>
    <phoneticPr fontId="10" type="noConversion"/>
  </si>
  <si>
    <t>dinocap</t>
    <phoneticPr fontId="10" type="noConversion"/>
  </si>
  <si>
    <t>23184-66-9</t>
    <phoneticPr fontId="10" type="noConversion"/>
  </si>
  <si>
    <t>butachlor</t>
    <phoneticPr fontId="10" type="noConversion"/>
  </si>
  <si>
    <t>34681-10-2</t>
    <phoneticPr fontId="10" type="noConversion"/>
  </si>
  <si>
    <t>122-39-4</t>
    <phoneticPr fontId="10" type="noConversion"/>
  </si>
  <si>
    <t>diphenylamine</t>
    <phoneticPr fontId="10" type="noConversion"/>
  </si>
  <si>
    <t>900-95-8</t>
    <phoneticPr fontId="10" type="noConversion"/>
  </si>
  <si>
    <t>brodifacoum</t>
    <phoneticPr fontId="10" type="noConversion"/>
  </si>
  <si>
    <t>314-40-9</t>
  </si>
  <si>
    <t>bromacil</t>
  </si>
  <si>
    <t>28772-56-7</t>
    <phoneticPr fontId="10" type="noConversion"/>
  </si>
  <si>
    <t>bromadiolone</t>
    <phoneticPr fontId="10" type="noConversion"/>
  </si>
  <si>
    <t>10043-35-3</t>
    <phoneticPr fontId="10" type="noConversion"/>
  </si>
  <si>
    <t>fenpropathrin</t>
    <phoneticPr fontId="10" type="noConversion"/>
  </si>
  <si>
    <t>DOMINICA</t>
    <phoneticPr fontId="10" type="noConversion"/>
  </si>
  <si>
    <t>DOMINICAN REPUBLIC</t>
    <phoneticPr fontId="10" type="noConversion"/>
  </si>
  <si>
    <t>ECUADOR</t>
    <phoneticPr fontId="10" type="noConversion"/>
  </si>
  <si>
    <t>EL SALVADOR</t>
    <phoneticPr fontId="10" type="noConversion"/>
  </si>
  <si>
    <t>EQUATORIAL GUINEA</t>
    <phoneticPr fontId="10" type="noConversion"/>
  </si>
  <si>
    <t>edifenphos</t>
    <phoneticPr fontId="10" type="noConversion"/>
  </si>
  <si>
    <t>various</t>
    <phoneticPr fontId="10" type="noConversion"/>
  </si>
  <si>
    <t>organotin compounds</t>
    <phoneticPr fontId="10" type="noConversion"/>
  </si>
  <si>
    <t>39807-15-3</t>
    <phoneticPr fontId="10" type="noConversion"/>
  </si>
  <si>
    <t>oxadiargyl</t>
    <phoneticPr fontId="10" type="noConversion"/>
  </si>
  <si>
    <t>furathiocarb</t>
    <phoneticPr fontId="10" type="noConversion"/>
  </si>
  <si>
    <t>98-01-1</t>
    <phoneticPr fontId="10" type="noConversion"/>
  </si>
  <si>
    <t>759-94-4</t>
    <phoneticPr fontId="10" type="noConversion"/>
  </si>
  <si>
    <t>mancozeb</t>
    <phoneticPr fontId="10" type="noConversion"/>
  </si>
  <si>
    <t xml:space="preserve"> 2425-06-1</t>
    <phoneticPr fontId="10" type="noConversion"/>
  </si>
  <si>
    <t>captafol</t>
    <phoneticPr fontId="10" type="noConversion"/>
  </si>
  <si>
    <t>333-41-5</t>
    <phoneticPr fontId="10" type="noConversion"/>
  </si>
  <si>
    <t>diazinon</t>
    <phoneticPr fontId="10" type="noConversion"/>
  </si>
  <si>
    <t>diniconazole-M</t>
    <phoneticPr fontId="10" type="noConversion"/>
  </si>
  <si>
    <t>FIJI</t>
    <phoneticPr fontId="10" type="noConversion"/>
  </si>
  <si>
    <t>GABON</t>
    <phoneticPr fontId="10" type="noConversion"/>
  </si>
  <si>
    <t>GAMBIA</t>
    <phoneticPr fontId="10" type="noConversion"/>
  </si>
  <si>
    <t>2163-80-6</t>
  </si>
  <si>
    <t>2,4,6-T sodium salt / sodium tribromophenol</t>
    <phoneticPr fontId="10" type="noConversion"/>
  </si>
  <si>
    <t>30560-19-1</t>
    <phoneticPr fontId="10" type="noConversion"/>
  </si>
  <si>
    <t>4685-14-7; 1910-42-5</t>
    <phoneticPr fontId="10" type="noConversion"/>
  </si>
  <si>
    <t>pendimethalin</t>
    <phoneticPr fontId="10" type="noConversion"/>
  </si>
  <si>
    <t>87-86-5</t>
    <phoneticPr fontId="10" type="noConversion"/>
  </si>
  <si>
    <t>pentachlorophenol (PCP) and salts</t>
    <phoneticPr fontId="10" type="noConversion"/>
  </si>
  <si>
    <t>permethrin</t>
  </si>
  <si>
    <t>56-35-9</t>
    <phoneticPr fontId="10" type="noConversion"/>
  </si>
  <si>
    <t>52-68-6</t>
    <phoneticPr fontId="10" type="noConversion"/>
  </si>
  <si>
    <t>86479-06-3</t>
    <phoneticPr fontId="10" type="noConversion"/>
  </si>
  <si>
    <t>hexaflumuron</t>
    <phoneticPr fontId="10" type="noConversion"/>
  </si>
  <si>
    <t>51235-04-2</t>
    <phoneticPr fontId="10" type="noConversion"/>
  </si>
  <si>
    <t>hexazinone</t>
    <phoneticPr fontId="10" type="noConversion"/>
  </si>
  <si>
    <t>70-30-04</t>
    <phoneticPr fontId="10" type="noConversion"/>
  </si>
  <si>
    <t>hexachlorophene</t>
    <phoneticPr fontId="10" type="noConversion"/>
  </si>
  <si>
    <t>79983-71-4</t>
    <phoneticPr fontId="10" type="noConversion"/>
  </si>
  <si>
    <t>hexaconazole</t>
    <phoneticPr fontId="10" type="noConversion"/>
  </si>
  <si>
    <t>51338-27-3</t>
    <phoneticPr fontId="10" type="noConversion"/>
  </si>
  <si>
    <t>diclofop / diclofop-methyl</t>
    <phoneticPr fontId="10" type="noConversion"/>
  </si>
  <si>
    <t>41083-11-8</t>
    <phoneticPr fontId="10" type="noConversion"/>
  </si>
  <si>
    <t>dichlobenil</t>
    <phoneticPr fontId="10" type="noConversion"/>
  </si>
  <si>
    <t>97-23-4</t>
    <phoneticPr fontId="10" type="noConversion"/>
  </si>
  <si>
    <t>dichlorophen</t>
    <phoneticPr fontId="10" type="noConversion"/>
  </si>
  <si>
    <t>62-73-7</t>
    <phoneticPr fontId="10" type="noConversion"/>
  </si>
  <si>
    <t>dichlorvos / DDVP</t>
    <phoneticPr fontId="10" type="noConversion"/>
  </si>
  <si>
    <t>84332-86-5</t>
    <phoneticPr fontId="10" type="noConversion"/>
  </si>
  <si>
    <t>chlozolinate</t>
    <phoneticPr fontId="10" type="noConversion"/>
  </si>
  <si>
    <t>molinate</t>
    <phoneticPr fontId="10" type="noConversion"/>
  </si>
  <si>
    <t>6923-22-4</t>
    <phoneticPr fontId="10" type="noConversion"/>
  </si>
  <si>
    <t>monocrotophos</t>
    <phoneticPr fontId="10" type="noConversion"/>
  </si>
  <si>
    <t>70124-77-5</t>
    <phoneticPr fontId="10" type="noConversion"/>
  </si>
  <si>
    <t>flucythrinate</t>
    <phoneticPr fontId="10" type="noConversion"/>
  </si>
  <si>
    <t>fluazifop-P-butyl</t>
    <phoneticPr fontId="10" type="noConversion"/>
  </si>
  <si>
    <t>79622-59-6</t>
    <phoneticPr fontId="10" type="noConversion"/>
  </si>
  <si>
    <t>fluazinam</t>
    <phoneticPr fontId="10" type="noConversion"/>
  </si>
  <si>
    <t>174514-07-9</t>
    <phoneticPr fontId="10" type="noConversion"/>
  </si>
  <si>
    <t>chlorpyrifos</t>
    <phoneticPr fontId="10" type="noConversion"/>
  </si>
  <si>
    <t>5598-13-0</t>
    <phoneticPr fontId="10" type="noConversion"/>
  </si>
  <si>
    <t>fluoroacetamide</t>
    <phoneticPr fontId="10" type="noConversion"/>
  </si>
  <si>
    <t>1861-32-1</t>
    <phoneticPr fontId="10" type="noConversion"/>
  </si>
  <si>
    <t>56-72-4</t>
    <phoneticPr fontId="10" type="noConversion"/>
  </si>
  <si>
    <t>coumaphos</t>
    <phoneticPr fontId="10" type="noConversion"/>
  </si>
  <si>
    <t>5836-29-3</t>
    <phoneticPr fontId="10" type="noConversion"/>
  </si>
  <si>
    <t>coumatetralyl</t>
    <phoneticPr fontId="10" type="noConversion"/>
  </si>
  <si>
    <t>21725-46-2</t>
    <phoneticPr fontId="10" type="noConversion"/>
  </si>
  <si>
    <t>alloxydim</t>
    <phoneticPr fontId="10" type="noConversion"/>
  </si>
  <si>
    <t>107-18-6</t>
    <phoneticPr fontId="10" type="noConversion"/>
  </si>
  <si>
    <t>64902-72-3</t>
    <phoneticPr fontId="10" type="noConversion"/>
  </si>
  <si>
    <t>61-82-5</t>
    <phoneticPr fontId="10" type="noConversion"/>
  </si>
  <si>
    <t>anthracene oil</t>
    <phoneticPr fontId="10" type="noConversion"/>
  </si>
  <si>
    <t>tepraloxydim</t>
    <phoneticPr fontId="10" type="noConversion"/>
  </si>
  <si>
    <t>5902-51-2</t>
    <phoneticPr fontId="10" type="noConversion"/>
  </si>
  <si>
    <t>MCPB</t>
    <phoneticPr fontId="10" type="noConversion"/>
  </si>
  <si>
    <t>2595-54-2</t>
    <phoneticPr fontId="10" type="noConversion"/>
  </si>
  <si>
    <t>mecarbam</t>
    <phoneticPr fontId="10" type="noConversion"/>
  </si>
  <si>
    <t>7085-19-0</t>
    <phoneticPr fontId="10" type="noConversion"/>
  </si>
  <si>
    <t xml:space="preserve">mecoprop </t>
    <phoneticPr fontId="10" type="noConversion"/>
  </si>
  <si>
    <t>ethirimol</t>
    <phoneticPr fontId="10" type="noConversion"/>
  </si>
  <si>
    <t>23947-06-6</t>
    <phoneticPr fontId="10" type="noConversion"/>
  </si>
  <si>
    <t>ethephon</t>
    <phoneticPr fontId="10" type="noConversion"/>
  </si>
  <si>
    <t>29973-13-5</t>
    <phoneticPr fontId="10" type="noConversion"/>
  </si>
  <si>
    <t>ethiofencarb</t>
    <phoneticPr fontId="10" type="noConversion"/>
  </si>
  <si>
    <t>X</t>
    <phoneticPr fontId="10" type="noConversion"/>
  </si>
  <si>
    <t>BELIZE</t>
    <phoneticPr fontId="10" type="noConversion"/>
  </si>
  <si>
    <t>BENIN</t>
    <phoneticPr fontId="10" type="noConversion"/>
  </si>
  <si>
    <t>X</t>
    <phoneticPr fontId="10" type="noConversion"/>
  </si>
  <si>
    <t>7784-40-9</t>
  </si>
  <si>
    <t>65731-84-2</t>
    <phoneticPr fontId="10" type="noConversion"/>
  </si>
  <si>
    <t xml:space="preserve">    lead arsenate</t>
    <phoneticPr fontId="10" type="noConversion"/>
  </si>
  <si>
    <t>65513-69-1</t>
    <phoneticPr fontId="10" type="noConversion"/>
  </si>
  <si>
    <t xml:space="preserve">    methylarsinic acid</t>
    <phoneticPr fontId="10" type="noConversion"/>
  </si>
  <si>
    <t>THAILAND</t>
    <phoneticPr fontId="10" type="noConversion"/>
  </si>
  <si>
    <t>TOGO</t>
    <phoneticPr fontId="10" type="noConversion"/>
  </si>
  <si>
    <t>10453-86-8</t>
    <phoneticPr fontId="10" type="noConversion"/>
  </si>
  <si>
    <t>resmethrin</t>
    <phoneticPr fontId="10" type="noConversion"/>
  </si>
  <si>
    <t>122-34-9</t>
    <phoneticPr fontId="10" type="noConversion"/>
  </si>
  <si>
    <t>simazine</t>
    <phoneticPr fontId="10" type="noConversion"/>
  </si>
  <si>
    <t>143-33-9</t>
    <phoneticPr fontId="10" type="noConversion"/>
  </si>
  <si>
    <t>cyanides</t>
    <phoneticPr fontId="10" type="noConversion"/>
  </si>
  <si>
    <t xml:space="preserve">      sodium cyanide</t>
    <phoneticPr fontId="10" type="noConversion"/>
  </si>
  <si>
    <t>67747-09-5</t>
    <phoneticPr fontId="10" type="noConversion"/>
  </si>
  <si>
    <t xml:space="preserve">      calcium cyanide</t>
    <phoneticPr fontId="10" type="noConversion"/>
  </si>
  <si>
    <t>137-42-8</t>
    <phoneticPr fontId="10" type="noConversion"/>
  </si>
  <si>
    <t>22224-92-6</t>
    <phoneticPr fontId="10" type="noConversion"/>
  </si>
  <si>
    <t>fenamiphos</t>
    <phoneticPr fontId="10" type="noConversion"/>
  </si>
  <si>
    <t>X</t>
    <phoneticPr fontId="10" type="noConversion"/>
  </si>
  <si>
    <t>60168-88-9</t>
    <phoneticPr fontId="10" type="noConversion"/>
  </si>
  <si>
    <t>13356-08-6</t>
    <phoneticPr fontId="10" type="noConversion"/>
  </si>
  <si>
    <t>fenbutatin oxide</t>
    <phoneticPr fontId="10" type="noConversion"/>
  </si>
  <si>
    <t>122-14-5</t>
    <phoneticPr fontId="10" type="noConversion"/>
  </si>
  <si>
    <t>fenitrothion</t>
    <phoneticPr fontId="10" type="noConversion"/>
  </si>
  <si>
    <t>3766-81-2</t>
    <phoneticPr fontId="10" type="noConversion"/>
  </si>
  <si>
    <t>fenobucarb</t>
    <phoneticPr fontId="10" type="noConversion"/>
  </si>
  <si>
    <t>ethylene oxide</t>
    <phoneticPr fontId="10" type="noConversion"/>
  </si>
  <si>
    <t>52-85-7</t>
    <phoneticPr fontId="10" type="noConversion"/>
  </si>
  <si>
    <t>famphur</t>
    <phoneticPr fontId="10" type="noConversion"/>
  </si>
  <si>
    <t>chlorfenvinphos</t>
    <phoneticPr fontId="10" type="noConversion"/>
  </si>
  <si>
    <t>71422-67-8</t>
    <phoneticPr fontId="10" type="noConversion"/>
  </si>
  <si>
    <t>chlorfluazuron</t>
    <phoneticPr fontId="10" type="noConversion"/>
  </si>
  <si>
    <t>propachlor</t>
    <phoneticPr fontId="10" type="noConversion"/>
  </si>
  <si>
    <t>709-98-8</t>
    <phoneticPr fontId="10" type="noConversion"/>
  </si>
  <si>
    <t>propanil</t>
    <phoneticPr fontId="10" type="noConversion"/>
  </si>
  <si>
    <t>2312-35-8</t>
    <phoneticPr fontId="10" type="noConversion"/>
  </si>
  <si>
    <t>41198-08-7</t>
    <phoneticPr fontId="10" type="noConversion"/>
  </si>
  <si>
    <t>profenofos</t>
    <phoneticPr fontId="10" type="noConversion"/>
  </si>
  <si>
    <t>1610-18-0</t>
    <phoneticPr fontId="10" type="noConversion"/>
  </si>
  <si>
    <t>isoxaflutole</t>
    <phoneticPr fontId="10" type="noConversion"/>
  </si>
  <si>
    <t>18854-01-8</t>
    <phoneticPr fontId="10" type="noConversion"/>
  </si>
  <si>
    <t>298-04-4</t>
    <phoneticPr fontId="10" type="noConversion"/>
  </si>
  <si>
    <t>disulfoton / thiodemeton</t>
    <phoneticPr fontId="10" type="noConversion"/>
  </si>
  <si>
    <t>957-51-7</t>
    <phoneticPr fontId="10" type="noConversion"/>
  </si>
  <si>
    <t>diphenamid</t>
    <phoneticPr fontId="10" type="noConversion"/>
  </si>
  <si>
    <t>cadusafos</t>
    <phoneticPr fontId="10" type="noConversion"/>
  </si>
  <si>
    <t>SRI LANKA</t>
    <phoneticPr fontId="10" type="noConversion"/>
  </si>
  <si>
    <t>SUDAN</t>
    <phoneticPr fontId="10" type="noConversion"/>
  </si>
  <si>
    <t>SURINAME</t>
    <phoneticPr fontId="10" type="noConversion"/>
  </si>
  <si>
    <t>SWITZERLAND</t>
    <phoneticPr fontId="10" type="noConversion"/>
  </si>
  <si>
    <t>calciferol</t>
    <phoneticPr fontId="10" type="noConversion"/>
  </si>
  <si>
    <t>592-01-8</t>
    <phoneticPr fontId="10" type="noConversion"/>
  </si>
  <si>
    <t>63333-35-7</t>
    <phoneticPr fontId="10" type="noConversion"/>
  </si>
  <si>
    <t>butocarboxim</t>
    <phoneticPr fontId="10" type="noConversion"/>
  </si>
  <si>
    <t>34681-23-7</t>
    <phoneticPr fontId="10" type="noConversion"/>
  </si>
  <si>
    <t>butoxycarboxim</t>
    <phoneticPr fontId="10" type="noConversion"/>
  </si>
  <si>
    <t>33629-47-9</t>
    <phoneticPr fontId="10" type="noConversion"/>
  </si>
  <si>
    <t>1305-99-3</t>
    <phoneticPr fontId="10" type="noConversion"/>
  </si>
  <si>
    <t>17109-49-8</t>
    <phoneticPr fontId="10" type="noConversion"/>
  </si>
  <si>
    <t>301-12-2</t>
    <phoneticPr fontId="10" type="noConversion"/>
  </si>
  <si>
    <t>gliftor</t>
    <phoneticPr fontId="10" type="noConversion"/>
  </si>
  <si>
    <t>80060-09-9</t>
    <phoneticPr fontId="10" type="noConversion"/>
  </si>
  <si>
    <t>diafenthiuron</t>
    <phoneticPr fontId="10" type="noConversion"/>
  </si>
  <si>
    <t>65907-30-4</t>
    <phoneticPr fontId="10" type="noConversion"/>
  </si>
  <si>
    <t>daminozide</t>
    <phoneticPr fontId="10" type="noConversion"/>
  </si>
  <si>
    <t>533-74-4</t>
    <phoneticPr fontId="10" type="noConversion"/>
  </si>
  <si>
    <t>furfural</t>
    <phoneticPr fontId="10" type="noConversion"/>
  </si>
  <si>
    <t>8065-71-2</t>
    <phoneticPr fontId="10" type="noConversion"/>
  </si>
  <si>
    <t>maneb</t>
    <phoneticPr fontId="10" type="noConversion"/>
  </si>
  <si>
    <t>12427-38-2</t>
    <phoneticPr fontId="10" type="noConversion"/>
  </si>
  <si>
    <t>16672-87-0</t>
    <phoneticPr fontId="10" type="noConversion"/>
  </si>
  <si>
    <t>captan</t>
    <phoneticPr fontId="10" type="noConversion"/>
  </si>
  <si>
    <t xml:space="preserve">    sodium dimethylarsinate</t>
    <phoneticPr fontId="10" type="noConversion"/>
  </si>
  <si>
    <t>7784-46-5</t>
  </si>
  <si>
    <t>paraffin oils (11)</t>
    <phoneticPr fontId="10" type="noConversion"/>
  </si>
  <si>
    <t>pebulate</t>
    <phoneticPr fontId="10" type="noConversion"/>
  </si>
  <si>
    <t>40487-42-1</t>
    <phoneticPr fontId="10" type="noConversion"/>
  </si>
  <si>
    <t>tribufos / tributyl phosphorotrithioate</t>
    <phoneticPr fontId="10" type="noConversion"/>
  </si>
  <si>
    <t>numerous</t>
    <phoneticPr fontId="10" type="noConversion"/>
  </si>
  <si>
    <t>tributyltin compounds</t>
    <phoneticPr fontId="10" type="noConversion"/>
  </si>
  <si>
    <t>148-79-8</t>
    <phoneticPr fontId="10" type="noConversion"/>
  </si>
  <si>
    <t>SWEDEN (in addition to EU)</t>
    <phoneticPr fontId="10" type="noConversion"/>
  </si>
  <si>
    <t>thiabendazole</t>
    <phoneticPr fontId="10" type="noConversion"/>
  </si>
  <si>
    <t>59669-26-0</t>
    <phoneticPr fontId="10" type="noConversion"/>
  </si>
  <si>
    <t>13684-63-4</t>
    <phoneticPr fontId="10" type="noConversion"/>
  </si>
  <si>
    <t>phenmedipham</t>
    <phoneticPr fontId="10" type="noConversion"/>
  </si>
  <si>
    <t>phenthoate</t>
    <phoneticPr fontId="10" type="noConversion"/>
  </si>
  <si>
    <t>298-02-2</t>
    <phoneticPr fontId="10" type="noConversion"/>
  </si>
  <si>
    <t>phorate</t>
    <phoneticPr fontId="10" type="noConversion"/>
  </si>
  <si>
    <t>imazaquin</t>
    <phoneticPr fontId="10" type="noConversion"/>
  </si>
  <si>
    <t>trichlorfon</t>
    <phoneticPr fontId="10" type="noConversion"/>
  </si>
  <si>
    <t>57-92-1</t>
    <phoneticPr fontId="10" type="noConversion"/>
  </si>
  <si>
    <t>methazole</t>
    <phoneticPr fontId="10" type="noConversion"/>
  </si>
  <si>
    <t>950-37-8</t>
    <phoneticPr fontId="10" type="noConversion"/>
  </si>
  <si>
    <t>99-30-9</t>
    <phoneticPr fontId="10" type="noConversion"/>
  </si>
  <si>
    <t>dicloran</t>
    <phoneticPr fontId="10" type="noConversion"/>
  </si>
  <si>
    <t>115-32-2</t>
    <phoneticPr fontId="10" type="noConversion"/>
  </si>
  <si>
    <t>dicofol</t>
    <phoneticPr fontId="10" type="noConversion"/>
  </si>
  <si>
    <t>141-66-2</t>
    <phoneticPr fontId="10" type="noConversion"/>
  </si>
  <si>
    <t>dicrotophos</t>
    <phoneticPr fontId="10" type="noConversion"/>
  </si>
  <si>
    <t>56073-07-5</t>
    <phoneticPr fontId="10" type="noConversion"/>
  </si>
  <si>
    <t>3689-24-5</t>
    <phoneticPr fontId="10" type="noConversion"/>
  </si>
  <si>
    <t>sulfotep</t>
    <phoneticPr fontId="10" type="noConversion"/>
  </si>
  <si>
    <t>766-4-93-9</t>
    <phoneticPr fontId="10" type="noConversion"/>
  </si>
  <si>
    <t>naled</t>
    <phoneticPr fontId="10" type="noConversion"/>
  </si>
  <si>
    <t>1582-09-8</t>
    <phoneticPr fontId="10" type="noConversion"/>
  </si>
  <si>
    <t>37248-47-8</t>
    <phoneticPr fontId="10" type="noConversion"/>
  </si>
  <si>
    <t>101463-69-8</t>
    <phoneticPr fontId="10" type="noConversion"/>
  </si>
  <si>
    <t>flufenoxuron</t>
    <phoneticPr fontId="10" type="noConversion"/>
  </si>
  <si>
    <t>640-19-7</t>
    <phoneticPr fontId="10" type="noConversion"/>
  </si>
  <si>
    <t>nabam</t>
    <phoneticPr fontId="10" type="noConversion"/>
  </si>
  <si>
    <t>300-76-5</t>
    <phoneticPr fontId="10" type="noConversion"/>
  </si>
  <si>
    <t>X</t>
    <phoneticPr fontId="10" type="noConversion"/>
  </si>
  <si>
    <t>132-66-1</t>
    <phoneticPr fontId="10" type="noConversion"/>
  </si>
  <si>
    <t>2636-26-2</t>
    <phoneticPr fontId="10" type="noConversion"/>
  </si>
  <si>
    <t>cyanophos</t>
    <phoneticPr fontId="10" type="noConversion"/>
  </si>
  <si>
    <t>7778-44-1</t>
  </si>
  <si>
    <t xml:space="preserve">    calcium arsenate</t>
    <phoneticPr fontId="10" type="noConversion"/>
  </si>
  <si>
    <t>fluopicolide</t>
    <phoneticPr fontId="10" type="noConversion"/>
  </si>
  <si>
    <t>56425-91-3</t>
    <phoneticPr fontId="10" type="noConversion"/>
  </si>
  <si>
    <t>flurprimidol</t>
    <phoneticPr fontId="10" type="noConversion"/>
  </si>
  <si>
    <t>85509-19-9</t>
    <phoneticPr fontId="10" type="noConversion"/>
  </si>
  <si>
    <t>133-07-3</t>
    <phoneticPr fontId="10" type="noConversion"/>
  </si>
  <si>
    <t>cyanazine</t>
    <phoneticPr fontId="10" type="noConversion"/>
  </si>
  <si>
    <t>ammonium sulphamate</t>
    <phoneticPr fontId="10" type="noConversion"/>
  </si>
  <si>
    <t>90640-80-5</t>
    <phoneticPr fontId="10" type="noConversion"/>
  </si>
  <si>
    <t>folpet</t>
    <phoneticPr fontId="10" type="noConversion"/>
  </si>
  <si>
    <t>68085-85-8</t>
    <phoneticPr fontId="10" type="noConversion"/>
  </si>
  <si>
    <t>cyhalothrin</t>
    <phoneticPr fontId="10" type="noConversion"/>
  </si>
  <si>
    <t>137-30-4</t>
    <phoneticPr fontId="10" type="noConversion"/>
  </si>
  <si>
    <t>24307-26-4</t>
    <phoneticPr fontId="10" type="noConversion"/>
  </si>
  <si>
    <t>ethylan / ethyl-DDD / perthane</t>
    <phoneticPr fontId="10" type="noConversion"/>
  </si>
  <si>
    <t>106-93-4</t>
    <phoneticPr fontId="10" type="noConversion"/>
  </si>
  <si>
    <t>ethoprophos / ethoprop</t>
    <phoneticPr fontId="10" type="noConversion"/>
  </si>
  <si>
    <t>72-56-0</t>
    <phoneticPr fontId="10" type="noConversion"/>
  </si>
  <si>
    <t>carbendazim</t>
    <phoneticPr fontId="10" type="noConversion"/>
  </si>
  <si>
    <t>1563-66-2</t>
    <phoneticPr fontId="10" type="noConversion"/>
  </si>
  <si>
    <t>13194-48-4</t>
    <phoneticPr fontId="10" type="noConversion"/>
  </si>
  <si>
    <t>563-12-2</t>
    <phoneticPr fontId="10" type="noConversion"/>
  </si>
  <si>
    <t>ethion / diethion</t>
    <phoneticPr fontId="10" type="noConversion"/>
  </si>
  <si>
    <t>quintozene / PCNB / pentachloronitrobenzene</t>
    <phoneticPr fontId="10" type="noConversion"/>
  </si>
  <si>
    <t>silafluofen</t>
    <phoneticPr fontId="10" type="noConversion"/>
  </si>
  <si>
    <t>29025-67-0</t>
    <phoneticPr fontId="10" type="noConversion"/>
  </si>
  <si>
    <t>silatrane</t>
    <phoneticPr fontId="10" type="noConversion"/>
  </si>
  <si>
    <t>7446-18-6</t>
    <phoneticPr fontId="10" type="noConversion"/>
  </si>
  <si>
    <t>PALESTINE, State of</t>
    <phoneticPr fontId="10" type="noConversion"/>
  </si>
  <si>
    <t>CONGO, Democratic Republic of</t>
    <phoneticPr fontId="10" type="noConversion"/>
  </si>
  <si>
    <t xml:space="preserve">KOREA (North), Democratic People's Republic of </t>
    <phoneticPr fontId="10" type="noConversion"/>
  </si>
  <si>
    <t>fenarimol</t>
    <phoneticPr fontId="10" type="noConversion"/>
  </si>
  <si>
    <t>MOLDOVA, Republic of</t>
    <phoneticPr fontId="10" type="noConversion"/>
  </si>
  <si>
    <t>MOROCCO</t>
    <phoneticPr fontId="10" type="noConversion"/>
  </si>
  <si>
    <t>62-74-8</t>
    <phoneticPr fontId="10" type="noConversion"/>
  </si>
  <si>
    <t xml:space="preserve">      hydrogen cyanide</t>
    <phoneticPr fontId="10" type="noConversion"/>
  </si>
  <si>
    <t>2310-17-0</t>
    <phoneticPr fontId="10" type="noConversion"/>
  </si>
  <si>
    <t>phosalone</t>
    <phoneticPr fontId="10" type="noConversion"/>
  </si>
  <si>
    <t>sodium fluoroacetate / 1080</t>
    <phoneticPr fontId="10" type="noConversion"/>
  </si>
  <si>
    <t>methamidophos</t>
    <phoneticPr fontId="10" type="noConversion"/>
  </si>
  <si>
    <t>20354-26-1</t>
    <phoneticPr fontId="10" type="noConversion"/>
  </si>
  <si>
    <t>165252-70-0</t>
    <phoneticPr fontId="10" type="noConversion"/>
  </si>
  <si>
    <t>dinotefuran</t>
    <phoneticPr fontId="10" type="noConversion"/>
  </si>
  <si>
    <t>1420-07-1</t>
    <phoneticPr fontId="10" type="noConversion"/>
  </si>
  <si>
    <t>iprodione</t>
    <phoneticPr fontId="10" type="noConversion"/>
  </si>
  <si>
    <t>various</t>
    <phoneticPr fontId="10" type="noConversion"/>
  </si>
  <si>
    <t>57-24-9</t>
    <phoneticPr fontId="10" type="noConversion"/>
  </si>
  <si>
    <t>strychnine</t>
    <phoneticPr fontId="10" type="noConversion"/>
  </si>
  <si>
    <t>sulfluramid</t>
  </si>
  <si>
    <t>141776-32-1</t>
    <phoneticPr fontId="10" type="noConversion"/>
  </si>
  <si>
    <t>sulfuric acid / sulphuric acid</t>
    <phoneticPr fontId="10" type="noConversion"/>
  </si>
  <si>
    <t>76-03-9</t>
    <phoneticPr fontId="10" type="noConversion"/>
  </si>
  <si>
    <t>prometon</t>
    <phoneticPr fontId="10" type="noConversion"/>
  </si>
  <si>
    <t>1918-16-7</t>
    <phoneticPr fontId="10" type="noConversion"/>
  </si>
  <si>
    <t>propargite</t>
    <phoneticPr fontId="10" type="noConversion"/>
  </si>
  <si>
    <t>330-54-1</t>
    <phoneticPr fontId="10" type="noConversion"/>
  </si>
  <si>
    <t>diuron</t>
    <phoneticPr fontId="10" type="noConversion"/>
  </si>
  <si>
    <t>?</t>
    <phoneticPr fontId="10" type="noConversion"/>
  </si>
  <si>
    <t>85-00-7</t>
    <phoneticPr fontId="10" type="noConversion"/>
  </si>
  <si>
    <t>95465-99-9</t>
    <phoneticPr fontId="10" type="noConversion"/>
  </si>
  <si>
    <t>50-14-6</t>
    <phoneticPr fontId="10" type="noConversion"/>
  </si>
  <si>
    <t>58-89-9</t>
    <phoneticPr fontId="10" type="noConversion"/>
  </si>
  <si>
    <t>lindane</t>
    <phoneticPr fontId="10" type="noConversion"/>
  </si>
  <si>
    <t>330-55-2</t>
    <phoneticPr fontId="10" type="noConversion"/>
  </si>
  <si>
    <t>linuron</t>
    <phoneticPr fontId="10" type="noConversion"/>
  </si>
  <si>
    <t>12057-74-8</t>
    <phoneticPr fontId="10" type="noConversion"/>
  </si>
  <si>
    <t>epoxiconazole</t>
    <phoneticPr fontId="10" type="noConversion"/>
  </si>
  <si>
    <t>maleic hydrazide</t>
    <phoneticPr fontId="10" type="noConversion"/>
  </si>
  <si>
    <t>propoxur</t>
    <phoneticPr fontId="10" type="noConversion"/>
  </si>
  <si>
    <t>omethoate</t>
    <phoneticPr fontId="10" type="noConversion"/>
  </si>
  <si>
    <t>108173-90-6</t>
    <phoneticPr fontId="10" type="noConversion"/>
  </si>
  <si>
    <t>guazatine</t>
    <phoneticPr fontId="10" type="noConversion"/>
  </si>
  <si>
    <t>11872-58-3</t>
    <phoneticPr fontId="10" type="noConversion"/>
  </si>
  <si>
    <t>oxamyl</t>
    <phoneticPr fontId="10" type="noConversion"/>
  </si>
  <si>
    <t>22248-79-9</t>
    <phoneticPr fontId="10" type="noConversion"/>
  </si>
  <si>
    <t>tetrachlorvinphos</t>
    <phoneticPr fontId="10" type="noConversion"/>
  </si>
  <si>
    <t>pyrazophos</t>
    <phoneticPr fontId="10" type="noConversion"/>
  </si>
  <si>
    <t>119-12-0</t>
  </si>
  <si>
    <t>pyridaphenthion</t>
  </si>
  <si>
    <t>55512-33-9</t>
    <phoneticPr fontId="10" type="noConversion"/>
  </si>
  <si>
    <t>pyridate</t>
    <phoneticPr fontId="10" type="noConversion"/>
  </si>
  <si>
    <t>88283-41-4</t>
    <phoneticPr fontId="10" type="noConversion"/>
  </si>
  <si>
    <t>dazomet</t>
    <phoneticPr fontId="10" type="noConversion"/>
  </si>
  <si>
    <t>1596-84-5</t>
    <phoneticPr fontId="10" type="noConversion"/>
  </si>
  <si>
    <t xml:space="preserve">    monosodium methyl arsonate/MSMA</t>
  </si>
  <si>
    <t>124-65-2</t>
    <phoneticPr fontId="10" type="noConversion"/>
  </si>
  <si>
    <t>23560-59-0</t>
    <phoneticPr fontId="10" type="noConversion"/>
  </si>
  <si>
    <t>heptenophos</t>
    <phoneticPr fontId="10" type="noConversion"/>
  </si>
  <si>
    <t>118-74-1</t>
    <phoneticPr fontId="10" type="noConversion"/>
  </si>
  <si>
    <t>1114-71-2</t>
    <phoneticPr fontId="10" type="noConversion"/>
  </si>
  <si>
    <t>triazophos</t>
    <phoneticPr fontId="10" type="noConversion"/>
  </si>
  <si>
    <t>78-48-8</t>
    <phoneticPr fontId="10" type="noConversion"/>
  </si>
  <si>
    <t>24017-47-8</t>
    <phoneticPr fontId="10" type="noConversion"/>
  </si>
  <si>
    <t>pyrifenox</t>
    <phoneticPr fontId="10" type="noConversion"/>
  </si>
  <si>
    <t>53558-25-1</t>
    <phoneticPr fontId="10" type="noConversion"/>
  </si>
  <si>
    <t>TANZANIA, United Republic of</t>
    <phoneticPr fontId="10" type="noConversion"/>
  </si>
  <si>
    <t>thiodicarb</t>
    <phoneticPr fontId="10" type="noConversion"/>
  </si>
  <si>
    <t>39196-18-4</t>
    <phoneticPr fontId="10" type="noConversion"/>
  </si>
  <si>
    <t>thiofanox</t>
    <phoneticPr fontId="10" type="noConversion"/>
  </si>
  <si>
    <t>14816-18-3</t>
    <phoneticPr fontId="10" type="noConversion"/>
  </si>
  <si>
    <t>phoxim</t>
    <phoneticPr fontId="10" type="noConversion"/>
  </si>
  <si>
    <t>picloram</t>
    <phoneticPr fontId="10" type="noConversion"/>
  </si>
  <si>
    <t>32809-16-8</t>
    <phoneticPr fontId="10" type="noConversion"/>
  </si>
  <si>
    <t>640-15-3</t>
    <phoneticPr fontId="10" type="noConversion"/>
  </si>
  <si>
    <t>thiometon</t>
    <phoneticPr fontId="10" type="noConversion"/>
  </si>
  <si>
    <t>62-56-6</t>
    <phoneticPr fontId="10" type="noConversion"/>
  </si>
  <si>
    <t>methidathion</t>
    <phoneticPr fontId="10" type="noConversion"/>
  </si>
  <si>
    <t>2032-65-7</t>
    <phoneticPr fontId="10" type="noConversion"/>
  </si>
  <si>
    <t>methiocarb</t>
    <phoneticPr fontId="10" type="noConversion"/>
  </si>
  <si>
    <t>methomyl</t>
    <phoneticPr fontId="10" type="noConversion"/>
  </si>
  <si>
    <t>72-43-5</t>
    <phoneticPr fontId="10" type="noConversion"/>
  </si>
  <si>
    <t>7786-34-7</t>
    <phoneticPr fontId="10" type="noConversion"/>
  </si>
  <si>
    <t>mevinphos</t>
    <phoneticPr fontId="10" type="noConversion"/>
  </si>
  <si>
    <t>2212-67-1</t>
  </si>
  <si>
    <t>flocoumafen</t>
    <phoneticPr fontId="10" type="noConversion"/>
  </si>
  <si>
    <t>metsulfuron-methyl</t>
    <phoneticPr fontId="10" type="noConversion"/>
  </si>
  <si>
    <t>142-59-6</t>
    <phoneticPr fontId="10" type="noConversion"/>
  </si>
  <si>
    <t>sulfosulfurone</t>
    <phoneticPr fontId="10" type="noConversion"/>
  </si>
  <si>
    <t>procymidone</t>
    <phoneticPr fontId="10" type="noConversion"/>
  </si>
  <si>
    <t>31218-83-4</t>
    <phoneticPr fontId="10" type="noConversion"/>
  </si>
  <si>
    <t>validamycin</t>
    <phoneticPr fontId="10" type="noConversion"/>
  </si>
  <si>
    <t>2275-23-2</t>
    <phoneticPr fontId="10" type="noConversion"/>
  </si>
  <si>
    <t>150824-47-8</t>
    <phoneticPr fontId="10" type="noConversion"/>
  </si>
  <si>
    <t>nitenpyram</t>
    <phoneticPr fontId="10" type="noConversion"/>
  </si>
  <si>
    <t>naptalam</t>
    <phoneticPr fontId="10" type="noConversion"/>
  </si>
  <si>
    <t>54-11-5</t>
    <phoneticPr fontId="10" type="noConversion"/>
  </si>
  <si>
    <t>nicotine</t>
    <phoneticPr fontId="10" type="noConversion"/>
  </si>
  <si>
    <t>239110-15-7</t>
    <phoneticPr fontId="10" type="noConversion"/>
  </si>
  <si>
    <t>arsenic compounds</t>
    <phoneticPr fontId="10" type="noConversion"/>
  </si>
  <si>
    <t>oxydemeton-methyl</t>
    <phoneticPr fontId="10" type="noConversion"/>
  </si>
  <si>
    <t>42874-03-3</t>
    <phoneticPr fontId="10" type="noConversion"/>
  </si>
  <si>
    <t>oxyfluorfen</t>
    <phoneticPr fontId="10" type="noConversion"/>
  </si>
  <si>
    <t>65-30-5</t>
    <phoneticPr fontId="10" type="noConversion"/>
  </si>
  <si>
    <t>nicotine sulfate</t>
    <phoneticPr fontId="10" type="noConversion"/>
  </si>
  <si>
    <t>944-22-9</t>
    <phoneticPr fontId="10" type="noConversion"/>
  </si>
  <si>
    <t>tefluthrin</t>
    <phoneticPr fontId="10" type="noConversion"/>
  </si>
  <si>
    <t>3383-96-8</t>
    <phoneticPr fontId="10" type="noConversion"/>
  </si>
  <si>
    <t>temephos</t>
    <phoneticPr fontId="10" type="noConversion"/>
  </si>
  <si>
    <t>149979-41-9</t>
    <phoneticPr fontId="10" type="noConversion"/>
  </si>
  <si>
    <t>1314-847</t>
    <phoneticPr fontId="10" type="noConversion"/>
  </si>
  <si>
    <t>zinc phosphide</t>
    <phoneticPr fontId="10" type="noConversion"/>
  </si>
  <si>
    <t>12122-67-7</t>
    <phoneticPr fontId="10" type="noConversion"/>
  </si>
  <si>
    <t>zineb</t>
    <phoneticPr fontId="10" type="noConversion"/>
  </si>
  <si>
    <t>1637-39-4</t>
    <phoneticPr fontId="10" type="noConversion"/>
  </si>
  <si>
    <t>79-57-2</t>
    <phoneticPr fontId="10" type="noConversion"/>
  </si>
  <si>
    <t>oxytetracycline</t>
    <phoneticPr fontId="10" type="noConversion"/>
  </si>
  <si>
    <t>INDONESIA</t>
    <phoneticPr fontId="10" type="noConversion"/>
  </si>
  <si>
    <t>carbofuran</t>
    <phoneticPr fontId="10" type="noConversion"/>
  </si>
  <si>
    <t>56-23-5</t>
    <phoneticPr fontId="10" type="noConversion"/>
  </si>
  <si>
    <t>chinomethionate / oxythioquinox / quinomethionate</t>
    <phoneticPr fontId="10" type="noConversion"/>
  </si>
  <si>
    <t>chlorates</t>
    <phoneticPr fontId="10" type="noConversion"/>
  </si>
  <si>
    <t>10326-21-3</t>
    <phoneticPr fontId="10" type="noConversion"/>
  </si>
  <si>
    <t xml:space="preserve">     mercuric chloride / calomel / mercurous chloride</t>
    <phoneticPr fontId="10" type="noConversion"/>
  </si>
  <si>
    <t>10112-91-1</t>
    <phoneticPr fontId="10" type="noConversion"/>
  </si>
  <si>
    <t>13593-03-8</t>
    <phoneticPr fontId="10" type="noConversion"/>
  </si>
  <si>
    <t>quinalphos</t>
    <phoneticPr fontId="10" type="noConversion"/>
  </si>
  <si>
    <t>82-68-8</t>
    <phoneticPr fontId="10" type="noConversion"/>
  </si>
  <si>
    <t>salmonella-based [rodenticide]</t>
    <phoneticPr fontId="10" type="noConversion"/>
  </si>
  <si>
    <t>105024-66-6</t>
    <phoneticPr fontId="10" type="noConversion"/>
  </si>
  <si>
    <t>tiocarbazil</t>
    <phoneticPr fontId="10" type="noConversion"/>
  </si>
  <si>
    <t>298-00-0</t>
    <phoneticPr fontId="10" type="noConversion"/>
  </si>
  <si>
    <t>methyl parathion</t>
    <phoneticPr fontId="10" type="noConversion"/>
  </si>
  <si>
    <t>19937-59-8</t>
    <phoneticPr fontId="10" type="noConversion"/>
  </si>
  <si>
    <t>metoxuron</t>
    <phoneticPr fontId="10" type="noConversion"/>
  </si>
  <si>
    <t>74223-64-6</t>
    <phoneticPr fontId="10" type="noConversion"/>
  </si>
  <si>
    <t>streptomycin</t>
    <phoneticPr fontId="10" type="noConversion"/>
  </si>
  <si>
    <t xml:space="preserve">KOREA (South), Republic of </t>
    <phoneticPr fontId="10" type="noConversion"/>
  </si>
  <si>
    <t>1746-81-2</t>
    <phoneticPr fontId="10" type="noConversion"/>
  </si>
  <si>
    <t>5120-23-0</t>
    <phoneticPr fontId="10" type="noConversion"/>
  </si>
  <si>
    <t>13171-21-6</t>
    <phoneticPr fontId="10" type="noConversion"/>
  </si>
  <si>
    <t>phosphamidon</t>
    <phoneticPr fontId="10" type="noConversion"/>
  </si>
  <si>
    <t>7803-51-2</t>
    <phoneticPr fontId="10" type="noConversion"/>
  </si>
  <si>
    <t>36734-19-7</t>
    <phoneticPr fontId="10" type="noConversion"/>
  </si>
  <si>
    <t>monolinuron</t>
    <phoneticPr fontId="10" type="noConversion"/>
  </si>
  <si>
    <t>27314-13-2</t>
    <phoneticPr fontId="10" type="noConversion"/>
  </si>
  <si>
    <t>norflurazuron</t>
    <phoneticPr fontId="10" type="noConversion"/>
  </si>
  <si>
    <t>vamidothion</t>
    <phoneticPr fontId="10" type="noConversion"/>
  </si>
  <si>
    <t>50471-44-8</t>
    <phoneticPr fontId="10" type="noConversion"/>
  </si>
  <si>
    <t>vinclozolin</t>
    <phoneticPr fontId="10" type="noConversion"/>
  </si>
  <si>
    <t>81-81-2</t>
    <phoneticPr fontId="10" type="noConversion"/>
  </si>
  <si>
    <t>TCA / trichloroacetic acid</t>
    <phoneticPr fontId="10" type="noConversion"/>
  </si>
  <si>
    <t>21564-17-0</t>
    <phoneticPr fontId="10" type="noConversion"/>
  </si>
  <si>
    <t>TCMTB</t>
    <phoneticPr fontId="10" type="noConversion"/>
  </si>
  <si>
    <t>magnesium phosphide</t>
    <phoneticPr fontId="10" type="noConversion"/>
  </si>
  <si>
    <t>121-75-5</t>
    <phoneticPr fontId="10" type="noConversion"/>
  </si>
  <si>
    <t>malathion</t>
    <phoneticPr fontId="10" type="noConversion"/>
  </si>
  <si>
    <t>warfarin / coumaphene</t>
    <phoneticPr fontId="10" type="noConversion"/>
  </si>
  <si>
    <t>2655-14-3</t>
    <phoneticPr fontId="10" type="noConversion"/>
  </si>
  <si>
    <t>XMC</t>
    <phoneticPr fontId="10" type="noConversion"/>
  </si>
  <si>
    <t>terbacil</t>
    <phoneticPr fontId="10" type="noConversion"/>
  </si>
  <si>
    <t>mepiquat chloride</t>
    <phoneticPr fontId="10" type="noConversion"/>
  </si>
  <si>
    <t>7439-97-6</t>
  </si>
  <si>
    <t>mercury compounds</t>
  </si>
  <si>
    <t>107-27-7</t>
  </si>
  <si>
    <t>2104-64-5</t>
    <phoneticPr fontId="10" type="noConversion"/>
  </si>
  <si>
    <t>EPN</t>
    <phoneticPr fontId="10" type="noConversion"/>
  </si>
  <si>
    <t>77732-09-3</t>
    <phoneticPr fontId="10" type="noConversion"/>
  </si>
  <si>
    <t>oxadixyl</t>
    <phoneticPr fontId="10" type="noConversion"/>
  </si>
  <si>
    <t>terbutryn</t>
    <phoneticPr fontId="10" type="noConversion"/>
  </si>
  <si>
    <t>116-29-0</t>
    <phoneticPr fontId="10" type="noConversion"/>
  </si>
  <si>
    <t>tetradifon</t>
    <phoneticPr fontId="10" type="noConversion"/>
  </si>
  <si>
    <t>7696-12-0</t>
    <phoneticPr fontId="10" type="noConversion"/>
  </si>
  <si>
    <t>34643-46-4</t>
    <phoneticPr fontId="10" type="noConversion"/>
  </si>
  <si>
    <t>prothiofos</t>
    <phoneticPr fontId="10" type="noConversion"/>
  </si>
  <si>
    <t>123312-89-0</t>
    <phoneticPr fontId="10" type="noConversion"/>
  </si>
  <si>
    <t>pymetrozine</t>
    <phoneticPr fontId="10" type="noConversion"/>
  </si>
  <si>
    <t>77458-01-6</t>
    <phoneticPr fontId="10" type="noConversion"/>
  </si>
  <si>
    <t>pyraclofos</t>
    <phoneticPr fontId="10" type="noConversion"/>
  </si>
  <si>
    <t>64741-88-4</t>
    <phoneticPr fontId="10" type="noConversion"/>
  </si>
  <si>
    <t>50-29-3</t>
    <phoneticPr fontId="10" type="noConversion"/>
  </si>
  <si>
    <t>DDT</t>
    <phoneticPr fontId="10" type="noConversion"/>
  </si>
  <si>
    <t>1194-65-6</t>
    <phoneticPr fontId="10" type="noConversion"/>
  </si>
  <si>
    <t>72619-32-0</t>
    <phoneticPr fontId="10" type="noConversion"/>
  </si>
  <si>
    <t>13457-18-6</t>
    <phoneticPr fontId="10" type="noConversion"/>
  </si>
  <si>
    <t>ziram</t>
    <phoneticPr fontId="10" type="noConversion"/>
  </si>
  <si>
    <t>tetramethrin</t>
    <phoneticPr fontId="10" type="noConversion"/>
  </si>
  <si>
    <t>80-12-6</t>
    <phoneticPr fontId="10" type="noConversion"/>
  </si>
  <si>
    <t>tetramine</t>
    <phoneticPr fontId="10" type="noConversion"/>
  </si>
  <si>
    <t>24353-61-5</t>
    <phoneticPr fontId="10" type="noConversion"/>
  </si>
  <si>
    <t>isocarbophos</t>
    <phoneticPr fontId="10" type="noConversion"/>
  </si>
  <si>
    <t>99675-03-3</t>
    <phoneticPr fontId="10" type="noConversion"/>
  </si>
  <si>
    <t>2631-40-5</t>
    <phoneticPr fontId="10" type="noConversion"/>
  </si>
  <si>
    <t>isoprocarb</t>
    <phoneticPr fontId="10" type="noConversion"/>
  </si>
  <si>
    <t>phosphine / phosphane  /hydrogen phosphide</t>
    <phoneticPr fontId="10" type="noConversion"/>
  </si>
  <si>
    <t>7723-14-0</t>
    <phoneticPr fontId="10" type="noConversion"/>
  </si>
  <si>
    <t>isoxathion</t>
    <phoneticPr fontId="10" type="noConversion"/>
  </si>
  <si>
    <t>8001-50-1</t>
    <phoneticPr fontId="10" type="noConversion"/>
  </si>
  <si>
    <t>strobane / polychloroterpenes</t>
    <phoneticPr fontId="10" type="noConversion"/>
  </si>
  <si>
    <t>123-33-1</t>
    <phoneticPr fontId="10" type="noConversion"/>
  </si>
  <si>
    <t>60207-90-1</t>
    <phoneticPr fontId="10" type="noConversion"/>
  </si>
  <si>
    <t>propiconazole</t>
    <phoneticPr fontId="10" type="noConversion"/>
  </si>
  <si>
    <t>12071-83-9</t>
    <phoneticPr fontId="10" type="noConversion"/>
  </si>
  <si>
    <t>propineb</t>
    <phoneticPr fontId="10" type="noConversion"/>
  </si>
  <si>
    <t>86763-47-5</t>
    <phoneticPr fontId="10" type="noConversion"/>
  </si>
  <si>
    <t>propisochlor</t>
    <phoneticPr fontId="10" type="noConversion"/>
  </si>
  <si>
    <t>114-26-1</t>
    <phoneticPr fontId="10" type="noConversion"/>
  </si>
  <si>
    <t>19666-30-9</t>
    <phoneticPr fontId="10" type="noConversion"/>
  </si>
  <si>
    <t>oxadiazon</t>
    <phoneticPr fontId="10" type="noConversion"/>
  </si>
  <si>
    <t>107534-96-3</t>
  </si>
  <si>
    <t>tebuconazole</t>
  </si>
  <si>
    <t>13071-79-9</t>
    <phoneticPr fontId="10" type="noConversion"/>
  </si>
  <si>
    <t>terbufos</t>
    <phoneticPr fontId="10" type="noConversion"/>
  </si>
  <si>
    <t>886-50-0</t>
    <phoneticPr fontId="10" type="noConversion"/>
  </si>
  <si>
    <t>57018-04-9</t>
    <phoneticPr fontId="10" type="noConversion"/>
  </si>
  <si>
    <t>tolclofos-methyl</t>
    <phoneticPr fontId="10" type="noConversion"/>
  </si>
  <si>
    <t>129558-76-5</t>
    <phoneticPr fontId="10" type="noConversion"/>
  </si>
  <si>
    <t>tolfenpyrad</t>
    <phoneticPr fontId="10" type="noConversion"/>
  </si>
  <si>
    <t>731-27-1</t>
    <phoneticPr fontId="10" type="noConversion"/>
  </si>
  <si>
    <t>66841-25-6</t>
    <phoneticPr fontId="10" type="noConversion"/>
  </si>
  <si>
    <t>tralomethrin</t>
    <phoneticPr fontId="10" type="noConversion"/>
  </si>
  <si>
    <t>IRAQ, Islamic State of</t>
    <phoneticPr fontId="10" type="noConversion"/>
  </si>
  <si>
    <t>FRANCE (in addtion to EU)</t>
    <phoneticPr fontId="10" type="noConversion"/>
  </si>
  <si>
    <t>URUGUAY</t>
  </si>
  <si>
    <t>phosphorus</t>
    <phoneticPr fontId="10" type="noConversion"/>
  </si>
  <si>
    <t>thiourea</t>
    <phoneticPr fontId="10" type="noConversion"/>
  </si>
  <si>
    <t>methoxychlor</t>
    <phoneticPr fontId="10" type="noConversion"/>
  </si>
  <si>
    <t>74-83-9</t>
    <phoneticPr fontId="10" type="noConversion"/>
  </si>
  <si>
    <t>methyl bromide</t>
    <phoneticPr fontId="10" type="noConversion"/>
  </si>
  <si>
    <t>120068-37-3</t>
    <phoneticPr fontId="10" type="noConversion"/>
  </si>
  <si>
    <t>fipronil</t>
    <phoneticPr fontId="10" type="noConversion"/>
  </si>
  <si>
    <t>90035-08-8</t>
    <phoneticPr fontId="10" type="noConversion"/>
  </si>
  <si>
    <t>propetamphos</t>
    <phoneticPr fontId="10" type="noConversion"/>
  </si>
  <si>
    <t>122-42-9</t>
    <phoneticPr fontId="10" type="noConversion"/>
  </si>
  <si>
    <t>propham</t>
    <phoneticPr fontId="10" type="noConversion"/>
  </si>
  <si>
    <t>23135-22-0</t>
    <phoneticPr fontId="10" type="noConversion"/>
  </si>
  <si>
    <t>50-00-0</t>
    <phoneticPr fontId="10" type="noConversion"/>
  </si>
  <si>
    <t>formaldehyde</t>
    <phoneticPr fontId="10" type="noConversion"/>
  </si>
  <si>
    <t>58810-48-3</t>
    <phoneticPr fontId="10" type="noConversion"/>
  </si>
  <si>
    <t>96182-53-5</t>
  </si>
  <si>
    <t>tebupirimfos</t>
  </si>
  <si>
    <t>79538-32-2</t>
    <phoneticPr fontId="10" type="noConversion"/>
  </si>
  <si>
    <t xml:space="preserve">     ethyl mercury chloride</t>
    <phoneticPr fontId="10" type="noConversion"/>
  </si>
  <si>
    <t>2235-25-8</t>
  </si>
  <si>
    <t>BOLIVIA, Plurinational State of</t>
    <phoneticPr fontId="10" type="noConversion"/>
  </si>
  <si>
    <t>IRAN, Islamic Republic of</t>
    <phoneticPr fontId="10" type="noConversion"/>
  </si>
  <si>
    <t>137-26-8</t>
    <phoneticPr fontId="10" type="noConversion"/>
  </si>
  <si>
    <t>ethylene dibromide / EDB / 1,2-dibromoethane</t>
    <phoneticPr fontId="10" type="noConversion"/>
  </si>
  <si>
    <t>SOUTH AFRICA</t>
  </si>
  <si>
    <t>LAO PDR</t>
  </si>
  <si>
    <t>thiacloprid</t>
  </si>
  <si>
    <t xml:space="preserve">111988-49-9 </t>
  </si>
  <si>
    <t>584-79-2</t>
  </si>
  <si>
    <t>ametryn</t>
  </si>
  <si>
    <t>834-12-8</t>
  </si>
  <si>
    <t>bensultap</t>
  </si>
  <si>
    <t>17606-31-4</t>
  </si>
  <si>
    <t>allethrin, bioallethrin</t>
  </si>
  <si>
    <t>butafenacil</t>
  </si>
  <si>
    <t>134605-64-4</t>
  </si>
  <si>
    <t>choline chloride</t>
  </si>
  <si>
    <t>67-48-1</t>
  </si>
  <si>
    <t>cinidon-ethyl</t>
  </si>
  <si>
    <t>142891-20-1</t>
  </si>
  <si>
    <t>420-04-2</t>
  </si>
  <si>
    <t>ethoxyquin</t>
  </si>
  <si>
    <t>91-53-2</t>
  </si>
  <si>
    <t>flurenol</t>
  </si>
  <si>
    <t>467-69-6</t>
  </si>
  <si>
    <t>hydramethylnon</t>
  </si>
  <si>
    <t>67485-29-4</t>
  </si>
  <si>
    <t>methabenzthiazuron</t>
  </si>
  <si>
    <t>novaluron</t>
  </si>
  <si>
    <t>116714-46-6</t>
  </si>
  <si>
    <t>prometryn</t>
  </si>
  <si>
    <t>7287-19-6</t>
  </si>
  <si>
    <t>propazine</t>
  </si>
  <si>
    <t>139-40-2</t>
  </si>
  <si>
    <t>siduron</t>
  </si>
  <si>
    <t>1982-49-6</t>
  </si>
  <si>
    <t>31895-22-4</t>
  </si>
  <si>
    <t>triadimefon</t>
  </si>
  <si>
    <t>43121-43-3</t>
  </si>
  <si>
    <t>isoproturon</t>
  </si>
  <si>
    <t>triasulfuron</t>
  </si>
  <si>
    <t>triflumuron</t>
  </si>
  <si>
    <t xml:space="preserve">glyphosate </t>
  </si>
  <si>
    <t>diflovidazine (also flufenzine, flutenzine, difondazin)</t>
  </si>
  <si>
    <t>BELARUS</t>
  </si>
  <si>
    <t>TAIWAN</t>
  </si>
  <si>
    <t>bromoxynil</t>
  </si>
  <si>
    <t xml:space="preserve">clothianidin </t>
  </si>
  <si>
    <t xml:space="preserve">lufenuron </t>
  </si>
  <si>
    <t xml:space="preserve">103055-07-8 </t>
  </si>
  <si>
    <t>quinoxyfen</t>
  </si>
  <si>
    <t>spirodiclofen</t>
  </si>
  <si>
    <t>thiamethoxam</t>
  </si>
  <si>
    <t>thiophanate-methyl</t>
  </si>
  <si>
    <t>8159-98-0</t>
  </si>
  <si>
    <t>cybutryne</t>
  </si>
  <si>
    <t>orthosulfamuron</t>
  </si>
  <si>
    <t>213464-77-8</t>
  </si>
  <si>
    <t>picoxystrobin</t>
  </si>
  <si>
    <t>tecnazene</t>
  </si>
  <si>
    <t>117-18-0</t>
  </si>
  <si>
    <t>triclosan</t>
  </si>
  <si>
    <t>3380-34-5</t>
  </si>
  <si>
    <t>tricyclazole</t>
  </si>
  <si>
    <t>41814-78-2</t>
  </si>
  <si>
    <t>BOTSWANA</t>
  </si>
  <si>
    <t>butroxydim</t>
  </si>
  <si>
    <t>138164-12-2</t>
  </si>
  <si>
    <t>clofentezine</t>
  </si>
  <si>
    <t>74115-24-5</t>
  </si>
  <si>
    <t>carpropamide</t>
  </si>
  <si>
    <t>104030-54-8</t>
  </si>
  <si>
    <t>18181-70-9</t>
  </si>
  <si>
    <t>iminoctadine</t>
  </si>
  <si>
    <t>13516-27-3</t>
  </si>
  <si>
    <t>metolachlor</t>
  </si>
  <si>
    <t>51218-45-2</t>
  </si>
  <si>
    <t>napropamide</t>
  </si>
  <si>
    <t>15299-99-7</t>
  </si>
  <si>
    <t>niclosamide</t>
  </si>
  <si>
    <t>50-65-7</t>
  </si>
  <si>
    <t>oryzalin</t>
  </si>
  <si>
    <t>19044-88-3</t>
  </si>
  <si>
    <t>oxasulfuron</t>
  </si>
  <si>
    <t>144651-06-9</t>
  </si>
  <si>
    <t>pyroquilon</t>
  </si>
  <si>
    <t>57369-32-1</t>
  </si>
  <si>
    <t>81591-81-3</t>
  </si>
  <si>
    <t>triforine</t>
  </si>
  <si>
    <t>26644-46-2</t>
  </si>
  <si>
    <t>ESWATINI</t>
  </si>
  <si>
    <t>LIBERIA</t>
  </si>
  <si>
    <t>MALDIVES</t>
  </si>
  <si>
    <t>MONTENEGRO</t>
  </si>
  <si>
    <t>NORTH MACEDONIA</t>
  </si>
  <si>
    <t>ST KITTS AND NEVIS</t>
  </si>
  <si>
    <t>ST LUCIA</t>
  </si>
  <si>
    <t>VANUATU</t>
  </si>
  <si>
    <t>64628-44-0</t>
  </si>
  <si>
    <t>82097-50-5</t>
  </si>
  <si>
    <t>153719-23-4</t>
  </si>
  <si>
    <t>23564-05-8</t>
  </si>
  <si>
    <t>148477-71-8</t>
  </si>
  <si>
    <t>124495-18-7</t>
  </si>
  <si>
    <t>117428-22-5</t>
  </si>
  <si>
    <t>34123-59-6</t>
  </si>
  <si>
    <t>1071-83-6</t>
  </si>
  <si>
    <t>162320-67-4</t>
  </si>
  <si>
    <t>210880-92-5</t>
  </si>
  <si>
    <t>1689-84-5</t>
  </si>
  <si>
    <t>iodofenphos</t>
  </si>
  <si>
    <t xml:space="preserve">glyphosate trimesium / sulfosate </t>
  </si>
  <si>
    <t>iprobenphos / iprofenfos / IBP</t>
  </si>
  <si>
    <t>26087-47-8</t>
  </si>
  <si>
    <t>flufenpyr</t>
  </si>
  <si>
    <t>188490-07-5</t>
  </si>
  <si>
    <t xml:space="preserve"> MCPA-thioethyl / phenothiol</t>
  </si>
  <si>
    <t xml:space="preserve">bromopropylate </t>
  </si>
  <si>
    <t>18181-80-1</t>
  </si>
  <si>
    <t>120-23-0</t>
  </si>
  <si>
    <t>50594-66-6</t>
  </si>
  <si>
    <t>asulam</t>
  </si>
  <si>
    <t>cartap</t>
  </si>
  <si>
    <t>15263-53-3</t>
  </si>
  <si>
    <t>cyclanilide</t>
  </si>
  <si>
    <t>113136-77-9</t>
  </si>
  <si>
    <t>flupyrsulfuron-methyl / DPX KE 459 (also 150315-10-9)</t>
  </si>
  <si>
    <t>desmedipham</t>
  </si>
  <si>
    <t>13684-56-5</t>
  </si>
  <si>
    <t>7173-51-5</t>
  </si>
  <si>
    <t>dinobuton</t>
  </si>
  <si>
    <t>973-21-7</t>
  </si>
  <si>
    <t>ethalfluralin</t>
  </si>
  <si>
    <t>55283-68-6</t>
  </si>
  <si>
    <t>ethoxysulfuron</t>
  </si>
  <si>
    <t>126801-58-9</t>
  </si>
  <si>
    <t>fenamidone</t>
  </si>
  <si>
    <t>161326-34-7</t>
  </si>
  <si>
    <t>flurtamone</t>
  </si>
  <si>
    <t>96525-23-4</t>
  </si>
  <si>
    <t>indolyacetic acid</t>
  </si>
  <si>
    <t>87-51-4</t>
  </si>
  <si>
    <t>thiobencarb</t>
  </si>
  <si>
    <t>28249-77-6</t>
  </si>
  <si>
    <t>94-74-6</t>
  </si>
  <si>
    <t xml:space="preserve">MCPA </t>
  </si>
  <si>
    <t>Number of pesticides banned/country</t>
  </si>
  <si>
    <t>LUXEMBOURG (in addtion to EU bans)</t>
  </si>
  <si>
    <t>bifenox</t>
  </si>
  <si>
    <t>3337-71-1</t>
  </si>
  <si>
    <t>tolyfluanid</t>
  </si>
  <si>
    <t>dichlorprop</t>
  </si>
  <si>
    <t>120-36-5</t>
  </si>
  <si>
    <t>8022-00-2</t>
  </si>
  <si>
    <t>demeton-methyl / (includes O- and S- methyl)(867-27-6/919-86-8)</t>
  </si>
  <si>
    <t>biphenyl / diphenyl</t>
  </si>
  <si>
    <t>92-52-4</t>
  </si>
  <si>
    <t>106917-52-6</t>
  </si>
  <si>
    <t>flusulfamide</t>
  </si>
  <si>
    <t>lactofen</t>
  </si>
  <si>
    <t>77501-63-4</t>
  </si>
  <si>
    <t>pyrimidifen</t>
  </si>
  <si>
    <t>105779-78-0</t>
  </si>
  <si>
    <t>lead compounds (see under arsenic compounds for lead arsenate)</t>
  </si>
  <si>
    <t xml:space="preserve">    asomate (arsenic dimethyldithiocarbamate)</t>
  </si>
  <si>
    <t xml:space="preserve">      potassium chlorate </t>
  </si>
  <si>
    <t>diquat dichloride</t>
  </si>
  <si>
    <t>4032-26-2</t>
  </si>
  <si>
    <t>flusilazole</t>
  </si>
  <si>
    <t>imidacloprid</t>
  </si>
  <si>
    <t>138261-41-3</t>
  </si>
  <si>
    <t>quinoclamine</t>
  </si>
  <si>
    <t>2797-51-5</t>
  </si>
  <si>
    <t>triadimenol</t>
  </si>
  <si>
    <t>55219-65-3</t>
  </si>
  <si>
    <t>triflumizole</t>
  </si>
  <si>
    <t>99387-89-0</t>
  </si>
  <si>
    <t>hexachlorocyclohexane (HCH) - alpha, beta</t>
  </si>
  <si>
    <t>hexachlorobenzene / benzene hexachloride (HCB/BHC)</t>
  </si>
  <si>
    <t>halfenprox / brofenprox</t>
  </si>
  <si>
    <t xml:space="preserve">    beta-cyfluthrin</t>
  </si>
  <si>
    <t>pyrinuron / piriminil</t>
  </si>
  <si>
    <t>fonophos / fonofos</t>
  </si>
  <si>
    <t>fluazolate / isopropozole</t>
  </si>
  <si>
    <t>didecyldimethylammonium chloride</t>
  </si>
  <si>
    <t>cholecalciferol / colecalciferol</t>
  </si>
  <si>
    <t>carbon tetrachloride / tetrachloromethane</t>
  </si>
  <si>
    <t xml:space="preserve">    dimethylarsinic acid / cacodylic acid</t>
  </si>
  <si>
    <t>EGYPT</t>
  </si>
  <si>
    <t>anilofos</t>
  </si>
  <si>
    <t>64249-01-0</t>
  </si>
  <si>
    <t>fluvalinate</t>
  </si>
  <si>
    <t>bromophos</t>
  </si>
  <si>
    <t xml:space="preserve">2104-96-3 </t>
  </si>
  <si>
    <t>bromophos-ethyl</t>
  </si>
  <si>
    <t xml:space="preserve">4824-78-6 </t>
  </si>
  <si>
    <t>chlorfenac</t>
  </si>
  <si>
    <t xml:space="preserve">85-34-7 </t>
  </si>
  <si>
    <t>chlorflurenol</t>
  </si>
  <si>
    <t xml:space="preserve">2464-37-1 </t>
  </si>
  <si>
    <t>chloroneb</t>
  </si>
  <si>
    <t xml:space="preserve">2675-77-6 </t>
  </si>
  <si>
    <t>chloroxuron</t>
  </si>
  <si>
    <t xml:space="preserve">1982-47-4 </t>
  </si>
  <si>
    <t>chlorthiamid</t>
  </si>
  <si>
    <t xml:space="preserve">1918-13-4 </t>
  </si>
  <si>
    <t xml:space="preserve">    copper acetoarsenite / copper arsenate/ Paris green</t>
  </si>
  <si>
    <t>dienochlor</t>
  </si>
  <si>
    <t xml:space="preserve">2227-17-0 </t>
  </si>
  <si>
    <t>fenoxaprop-ethyl</t>
  </si>
  <si>
    <t xml:space="preserve">66441-23-4 </t>
  </si>
  <si>
    <t>flubenzimine</t>
  </si>
  <si>
    <t xml:space="preserve">37893-02-0 </t>
  </si>
  <si>
    <t>fluorodifen</t>
  </si>
  <si>
    <t xml:space="preserve">15457-05-3 </t>
  </si>
  <si>
    <t>formothion</t>
  </si>
  <si>
    <t xml:space="preserve">2540-82-1 </t>
  </si>
  <si>
    <t xml:space="preserve">monalide </t>
  </si>
  <si>
    <t xml:space="preserve">7287-36-7 </t>
  </si>
  <si>
    <t>naphthalene</t>
  </si>
  <si>
    <t xml:space="preserve">91-20-3 </t>
  </si>
  <si>
    <t>nitrofen</t>
  </si>
  <si>
    <t xml:space="preserve">1836-75-5 </t>
  </si>
  <si>
    <t>sodium fluoride</t>
  </si>
  <si>
    <t xml:space="preserve">7681-49-4 </t>
  </si>
  <si>
    <t>sulfallate</t>
  </si>
  <si>
    <t xml:space="preserve">95-06-7 </t>
  </si>
  <si>
    <t>thiazafluron</t>
  </si>
  <si>
    <t xml:space="preserve">25366-23-8 </t>
  </si>
  <si>
    <t>vernolate</t>
  </si>
  <si>
    <t xml:space="preserve">1929-77-7 </t>
  </si>
  <si>
    <t>anilazine</t>
  </si>
  <si>
    <t>acrinathrin</t>
  </si>
  <si>
    <t>cypermethrin, alpha</t>
  </si>
  <si>
    <t>cyproconazole</t>
  </si>
  <si>
    <t xml:space="preserve">fenbuconazole </t>
  </si>
  <si>
    <t>fenoxycarb</t>
  </si>
  <si>
    <t>phosmet</t>
  </si>
  <si>
    <t>profoxydim</t>
  </si>
  <si>
    <t>cypermethrin, zeta</t>
  </si>
  <si>
    <t>1,3-dichloropropene</t>
  </si>
  <si>
    <t>bronopol</t>
  </si>
  <si>
    <t>cycloate</t>
  </si>
  <si>
    <t>cyclosulfamuron</t>
  </si>
  <si>
    <t>dimethipin</t>
  </si>
  <si>
    <t>endothal</t>
  </si>
  <si>
    <t>fenpiclonil</t>
  </si>
  <si>
    <t>flumetsulam</t>
  </si>
  <si>
    <t>fluridone</t>
  </si>
  <si>
    <t>fluthiacet-methyl</t>
  </si>
  <si>
    <t>fomesafen</t>
  </si>
  <si>
    <t>haloxyfop</t>
  </si>
  <si>
    <t>hydrogen peroxide</t>
  </si>
  <si>
    <t>imazalil</t>
  </si>
  <si>
    <t>imazapic</t>
  </si>
  <si>
    <t>imazethapyr</t>
  </si>
  <si>
    <t>isofenphos</t>
  </si>
  <si>
    <t>methoprene</t>
  </si>
  <si>
    <t>metominostrobin</t>
  </si>
  <si>
    <t>metosulam</t>
  </si>
  <si>
    <t>nuarimol</t>
  </si>
  <si>
    <t>oxine-copper</t>
  </si>
  <si>
    <t>oxycarboxin</t>
  </si>
  <si>
    <t>PERU</t>
  </si>
  <si>
    <t>ANGOLA</t>
  </si>
  <si>
    <t>BARBADOS</t>
  </si>
  <si>
    <t>BHUTAN</t>
  </si>
  <si>
    <t>CENTRAL AFRICAN REPUBLIC</t>
  </si>
  <si>
    <t>SINGAPORE</t>
  </si>
  <si>
    <t>fenpropimorphe</t>
  </si>
  <si>
    <t xml:space="preserve"> 8018-01-7</t>
  </si>
  <si>
    <t>4-chlorophenoxyacetic acid (4-CPA; PCPA)</t>
  </si>
  <si>
    <t>ethametsulfuron-methyl</t>
  </si>
  <si>
    <t>haloxyfop-ethoxyethyl ester (haloxyfop-etotyl)</t>
  </si>
  <si>
    <t>haloxyfop-methyl / haloxyfop-p-methyl</t>
  </si>
  <si>
    <t>scilliroside</t>
  </si>
  <si>
    <t>thiocyclam / thiocyclam (hydrogen) ethoxylate</t>
  </si>
  <si>
    <t>UNITED KINGDOM (UK)</t>
  </si>
  <si>
    <t>kinoprene / s-kinoprene</t>
  </si>
  <si>
    <t>fuberidazole</t>
  </si>
  <si>
    <t>thallium sulphate</t>
  </si>
  <si>
    <t>zeatin / cytokinins</t>
  </si>
  <si>
    <t>USA - Voluntary withdrawal of registrtaion</t>
  </si>
  <si>
    <t>barban</t>
  </si>
  <si>
    <t>dichlone</t>
  </si>
  <si>
    <t xml:space="preserve">    disodium methanearsonate (DSMA)</t>
  </si>
  <si>
    <t>amitrole / aminotriazole</t>
  </si>
  <si>
    <t>2-napthyloxyacetic acid  / BNOA</t>
  </si>
  <si>
    <t>dichlofluanid</t>
  </si>
  <si>
    <t>difenzoquat</t>
  </si>
  <si>
    <t>EPTC (ethyl or S-dipropylthiocarbamate)</t>
  </si>
  <si>
    <t>bioallethrin / esbiothrin</t>
  </si>
  <si>
    <t>flamprop-M</t>
  </si>
  <si>
    <t>imazamethabenz methyl</t>
  </si>
  <si>
    <t>primisulfuron</t>
  </si>
  <si>
    <t>primisulfuron methyl</t>
  </si>
  <si>
    <t>pyrithiobac sodium</t>
  </si>
  <si>
    <t>quizalofop</t>
  </si>
  <si>
    <t>sethoxydim</t>
  </si>
  <si>
    <t>streptomyces lydicus Wyel</t>
  </si>
  <si>
    <t>tebuthiruon</t>
  </si>
  <si>
    <t>thiazopyr</t>
  </si>
  <si>
    <t>thidiazuron</t>
  </si>
  <si>
    <t>tralkoxydim</t>
  </si>
  <si>
    <t>triazamate</t>
  </si>
  <si>
    <t xml:space="preserve">cyanamide / hyrdogen cyanamide </t>
  </si>
  <si>
    <t>demeton / demeton (includes O- and S-) (298-03-3/126-75-0)</t>
  </si>
  <si>
    <t>diquat</t>
  </si>
  <si>
    <t>2764-72-9</t>
  </si>
  <si>
    <t>diquat dibromide</t>
  </si>
  <si>
    <t>dodemorph</t>
  </si>
  <si>
    <t>fenothiocarb</t>
  </si>
  <si>
    <t>methyl isothiocyanate</t>
  </si>
  <si>
    <t>propyzamide  / pronamide)</t>
  </si>
  <si>
    <t>23950-58-5</t>
  </si>
  <si>
    <t>2-aminobutane / sec-butylamine</t>
  </si>
  <si>
    <t xml:space="preserve">   triphenyltin acetate / fentin acetate</t>
  </si>
  <si>
    <t xml:space="preserve">   triphenyltin hydroxide / fentin hydroxide</t>
  </si>
  <si>
    <t xml:space="preserve">   bis(tributyltin) oxide</t>
  </si>
  <si>
    <t>benodanil</t>
  </si>
  <si>
    <t>bromofenoxim</t>
  </si>
  <si>
    <t xml:space="preserve">   bromoxynil octanoate</t>
  </si>
  <si>
    <t xml:space="preserve">   bromoxynil butyrate</t>
  </si>
  <si>
    <t>3861-41-4</t>
  </si>
  <si>
    <t>acrylonitrile</t>
  </si>
  <si>
    <t>13952-84-6</t>
  </si>
  <si>
    <t>122-88-3</t>
  </si>
  <si>
    <t>101007-06-1</t>
  </si>
  <si>
    <t>107-13-1</t>
  </si>
  <si>
    <t>101-05-3</t>
  </si>
  <si>
    <t>144-21-8</t>
  </si>
  <si>
    <t>101-27-9</t>
  </si>
  <si>
    <t>15310-01-7</t>
  </si>
  <si>
    <t>13181-17-4</t>
  </si>
  <si>
    <t>52-51-7</t>
  </si>
  <si>
    <t>various</t>
  </si>
  <si>
    <t>copper/cuprous oxide</t>
  </si>
  <si>
    <t>1317-39-1</t>
  </si>
  <si>
    <t>1134-23-2</t>
  </si>
  <si>
    <t>136849-15-5</t>
  </si>
  <si>
    <t>71697-59-1</t>
  </si>
  <si>
    <t>67375-30-8</t>
  </si>
  <si>
    <t>1315501-18-8</t>
  </si>
  <si>
    <t>cypermethrin, theta</t>
  </si>
  <si>
    <t>94361-06-5</t>
  </si>
  <si>
    <t>1085-98-9</t>
  </si>
  <si>
    <t>117-80-6</t>
  </si>
  <si>
    <t>49866-87-7</t>
  </si>
  <si>
    <t>55290-64-7</t>
  </si>
  <si>
    <t>1593-77-7</t>
  </si>
  <si>
    <t>145-73-3</t>
  </si>
  <si>
    <t>114369-43-6</t>
  </si>
  <si>
    <t>62850-32-2</t>
  </si>
  <si>
    <t>79127-80-3</t>
  </si>
  <si>
    <t>74738-17-3</t>
  </si>
  <si>
    <t>67564-91-4</t>
  </si>
  <si>
    <t>90134-59-1</t>
  </si>
  <si>
    <t>272451-65-7</t>
  </si>
  <si>
    <t>98967-40-9</t>
  </si>
  <si>
    <t>59756-60-4</t>
  </si>
  <si>
    <t>117337-19-6</t>
  </si>
  <si>
    <t>72178-02-0</t>
  </si>
  <si>
    <t>3878-19-1</t>
  </si>
  <si>
    <t>69806-34-4</t>
  </si>
  <si>
    <t>87237-48-7</t>
  </si>
  <si>
    <t>7722-84-1</t>
  </si>
  <si>
    <t>35554-44-0</t>
  </si>
  <si>
    <t>104098-48-8</t>
  </si>
  <si>
    <t>81405-85-8</t>
  </si>
  <si>
    <t>81335-77-5</t>
  </si>
  <si>
    <t>25311-71-1</t>
  </si>
  <si>
    <t>881685-58-1</t>
  </si>
  <si>
    <t>42588-37-4</t>
  </si>
  <si>
    <t>40596-69-8</t>
  </si>
  <si>
    <t>556-61-6</t>
  </si>
  <si>
    <t>133408-50-1</t>
  </si>
  <si>
    <t>139528-85-1</t>
  </si>
  <si>
    <t>63284-71-9</t>
  </si>
  <si>
    <t>10380-28-6</t>
  </si>
  <si>
    <t>5259-88-1</t>
  </si>
  <si>
    <t>732-11-6</t>
  </si>
  <si>
    <t>86209-51-0</t>
  </si>
  <si>
    <t>113036-87-6</t>
  </si>
  <si>
    <t>139001-49-3</t>
  </si>
  <si>
    <t>123343-16-8</t>
  </si>
  <si>
    <t>76578-12-6</t>
  </si>
  <si>
    <t>507-60-8</t>
  </si>
  <si>
    <t>74051-80-2</t>
  </si>
  <si>
    <t>?</t>
  </si>
  <si>
    <t>34014-18-1</t>
  </si>
  <si>
    <t>51707-55-2</t>
  </si>
  <si>
    <t>117718-60-2</t>
  </si>
  <si>
    <t>87820-88-0</t>
  </si>
  <si>
    <t>112143-82-5</t>
  </si>
  <si>
    <t>199119-58-9</t>
  </si>
  <si>
    <t>trifloxysulfuron-sodium</t>
  </si>
  <si>
    <t>JMPM HHPs (i.e. based on JMPM criteria 1-7)</t>
  </si>
  <si>
    <t>benalaxyl</t>
  </si>
  <si>
    <t>71626-11-4</t>
  </si>
  <si>
    <t>empenthrin</t>
  </si>
  <si>
    <t>54406-48-3</t>
  </si>
  <si>
    <t>83-26-1</t>
  </si>
  <si>
    <t xml:space="preserve">pindone </t>
  </si>
  <si>
    <t>famoxadone</t>
  </si>
  <si>
    <t>131807-57-3</t>
  </si>
  <si>
    <t>KAZAKHSTAN</t>
  </si>
  <si>
    <t>PHILIPPINES</t>
  </si>
  <si>
    <t>TURKIYE</t>
  </si>
  <si>
    <t>thiocyanic acid, (2-benzothiazolylthio)methyl ester</t>
  </si>
  <si>
    <t> 21564-17-0</t>
  </si>
  <si>
    <t>1`</t>
  </si>
  <si>
    <t>NAMIBIA</t>
  </si>
  <si>
    <t>ARGENTINA</t>
  </si>
  <si>
    <t>aclonifen</t>
  </si>
  <si>
    <t>iprovalicarb</t>
  </si>
  <si>
    <t>pirimicarb</t>
  </si>
  <si>
    <t xml:space="preserve">23103-98-2 </t>
  </si>
  <si>
    <t>cyhexatin / tricyclohexatin</t>
  </si>
  <si>
    <r>
      <t>alpha-chlorohydrin / 3-chloro 1,2-propane</t>
    </r>
    <r>
      <rPr>
        <sz val="10"/>
        <color theme="1"/>
        <rFont val="Verdana"/>
        <family val="2"/>
      </rPr>
      <t>diol</t>
    </r>
  </si>
  <si>
    <t>96-24-2</t>
  </si>
  <si>
    <t>106-46-7</t>
  </si>
  <si>
    <t>dichlorobenzene / ortho-dichlorobenzene</t>
  </si>
  <si>
    <t>cypermethrin</t>
  </si>
  <si>
    <t>52315-07-8</t>
  </si>
  <si>
    <t>etofenprox</t>
  </si>
  <si>
    <t xml:space="preserve">80844-07-1 </t>
  </si>
  <si>
    <t>fosetyl-aluminium</t>
  </si>
  <si>
    <t>39148-24-8</t>
  </si>
  <si>
    <t>hexythiazox</t>
  </si>
  <si>
    <t>copper sulphate</t>
  </si>
  <si>
    <t>indoxacarb</t>
  </si>
  <si>
    <t>pyriproxyfen</t>
  </si>
  <si>
    <t>95737-68-1</t>
  </si>
  <si>
    <t>acifluorfen</t>
  </si>
  <si>
    <t xml:space="preserve">acifluorfen sodium </t>
  </si>
  <si>
    <t>62476-59-9</t>
  </si>
  <si>
    <t>benthiavalicarb-isopropyl</t>
  </si>
  <si>
    <t>177406-68-7</t>
  </si>
  <si>
    <t>etridiazole</t>
  </si>
  <si>
    <t>2593-15-9</t>
  </si>
  <si>
    <t>103112-35-2</t>
  </si>
  <si>
    <t>furilazole</t>
  </si>
  <si>
    <t>121776-33-8</t>
  </si>
  <si>
    <t>140923-17-7</t>
  </si>
  <si>
    <t>mepanipyrim</t>
  </si>
  <si>
    <t>110235-47-7</t>
  </si>
  <si>
    <t>metam potassium</t>
  </si>
  <si>
    <t>137-41-7</t>
  </si>
  <si>
    <t>metiram</t>
  </si>
  <si>
    <t>9006-42-2</t>
  </si>
  <si>
    <t>pyraflufen-ethyl</t>
  </si>
  <si>
    <t>129630-19-9</t>
  </si>
  <si>
    <t>pyrazachlor</t>
  </si>
  <si>
    <t>6814-58-0</t>
  </si>
  <si>
    <t>sedaxane</t>
  </si>
  <si>
    <t xml:space="preserve">874967-67-6 </t>
  </si>
  <si>
    <t>BAHRAIN</t>
  </si>
  <si>
    <t>phosfolan / phosfolan-methyl</t>
  </si>
  <si>
    <t>KUWAIT</t>
  </si>
  <si>
    <t>OMAN</t>
  </si>
  <si>
    <t>QATAR</t>
  </si>
  <si>
    <t>UNITEDARAB EMIRATES</t>
  </si>
  <si>
    <t>fenchlorazole-ethyl</t>
  </si>
  <si>
    <t>isophenphos-methyl / isofenphos-methyl</t>
  </si>
  <si>
    <t xml:space="preserve">EU -  not approved (at 22/08/2024) </t>
  </si>
  <si>
    <t>CAP-VERT</t>
  </si>
  <si>
    <t>SIERRA LEONE</t>
  </si>
  <si>
    <t>chlorsulfuron</t>
  </si>
  <si>
    <t>flubendiamide</t>
  </si>
  <si>
    <t xml:space="preserve">173584-44-6 </t>
  </si>
  <si>
    <t xml:space="preserve">78587-05-0 </t>
  </si>
  <si>
    <t xml:space="preserve">74070-46-5 </t>
  </si>
  <si>
    <t>chlorthal-dimethyl / dactal / DCPA</t>
  </si>
  <si>
    <t xml:space="preserve">cyflufenamid </t>
  </si>
  <si>
    <t>myclobutanil</t>
  </si>
  <si>
    <t>penconazole</t>
  </si>
  <si>
    <t>sulfuryl fluoride</t>
  </si>
  <si>
    <t xml:space="preserve">2699-79-8 </t>
  </si>
  <si>
    <t xml:space="preserve">66246-88-6 </t>
  </si>
  <si>
    <t xml:space="preserve">88671-89-0 </t>
  </si>
  <si>
    <t>180409-60-3</t>
  </si>
  <si>
    <t xml:space="preserve">7758-98-7 </t>
  </si>
  <si>
    <t>mefluidide</t>
  </si>
  <si>
    <t>53780-34-0</t>
  </si>
  <si>
    <t>azimsulfuron</t>
  </si>
  <si>
    <t xml:space="preserve">120162-55-2 </t>
  </si>
  <si>
    <t>carbetamide</t>
  </si>
  <si>
    <t xml:space="preserve">16118-49-3 </t>
  </si>
  <si>
    <t xml:space="preserve">5234-68-4 </t>
  </si>
  <si>
    <t>144740-53-5</t>
  </si>
  <si>
    <t>135319-73-2</t>
  </si>
  <si>
    <t>260359-57-7</t>
  </si>
  <si>
    <t>97780-06-8</t>
  </si>
  <si>
    <t>fluquinconazole</t>
  </si>
  <si>
    <t>136426-54-5</t>
  </si>
  <si>
    <t>51276-47-2</t>
  </si>
  <si>
    <t>glufosinate (inc ammonium- CAS no 77182-82-2)</t>
  </si>
  <si>
    <t>pencycuron</t>
  </si>
  <si>
    <t>66063-05-6</t>
  </si>
  <si>
    <t xml:space="preserve">UK -  not approved (at 22/08/2024) </t>
  </si>
  <si>
    <t>carboxin</t>
  </si>
  <si>
    <t>EU - listed as banned by EU-PIC-Reg. (at 22/08/2024</t>
  </si>
  <si>
    <t>GRENADA</t>
  </si>
  <si>
    <t>chlorine dioxide</t>
  </si>
  <si>
    <t>acibenzolar-S-methyl (benzothiadiazole)</t>
  </si>
  <si>
    <t>dimethomorph</t>
  </si>
  <si>
    <t>ipconazole</t>
  </si>
  <si>
    <t>isazofos</t>
  </si>
  <si>
    <t>135158-54-2</t>
  </si>
  <si>
    <t>10049-04-4</t>
  </si>
  <si>
    <t>110488-70-5</t>
  </si>
  <si>
    <t>125225-28-7</t>
  </si>
  <si>
    <t>42509-80-8</t>
  </si>
  <si>
    <t>ethiprole</t>
  </si>
  <si>
    <t>181587-01-9</t>
  </si>
  <si>
    <t>cypermethrin, beta</t>
  </si>
  <si>
    <r>
      <rPr>
        <b/>
        <sz val="10"/>
        <color rgb="FF00B050"/>
        <rFont val="Verdana"/>
        <family val="2"/>
      </rPr>
      <t xml:space="preserve">PAN INTERNATIONAL CONSOLDIATED LIST OF BANNED PESTICIDES                                        7th Edition, Dec 2024  </t>
    </r>
    <r>
      <rPr>
        <b/>
        <sz val="10"/>
        <rFont val="Verdana"/>
        <family val="2"/>
      </rPr>
      <t xml:space="preserve">                                                                                                                     Key:                                                                                                 1.The primary source of information is in the little </t>
    </r>
    <r>
      <rPr>
        <b/>
        <sz val="10"/>
        <color rgb="FFFF0000"/>
        <rFont val="Verdana"/>
        <family val="2"/>
      </rPr>
      <t>red flag</t>
    </r>
    <r>
      <rPr>
        <b/>
        <sz val="10"/>
        <rFont val="Verdana"/>
        <family val="2"/>
      </rPr>
      <t xml:space="preserve"> on the country name; secondary sources are in individual entries.                                                         </t>
    </r>
    <r>
      <rPr>
        <b/>
        <sz val="10"/>
        <color theme="9"/>
        <rFont val="Verdana"/>
        <family val="2"/>
      </rPr>
      <t xml:space="preserve">2. Entries in orange denote the country
has filled a "No Consent to Import" response under the Prior Informed Consent (PIC) Procedure of the 
Rotterdam Convention. The Convention requires that if a country does not consent to the import of a pesticide, it also cannot produce it for domestic use.              </t>
    </r>
    <r>
      <rPr>
        <b/>
        <sz val="10"/>
        <rFont val="Verdana"/>
        <family val="2"/>
      </rPr>
      <t xml:space="preserve">                                                                        </t>
    </r>
    <r>
      <rPr>
        <b/>
        <sz val="10"/>
        <color rgb="FF0070C0"/>
        <rFont val="Verdana"/>
        <family val="2"/>
      </rPr>
      <t>3. Blue: HHPs not approved in the EU and UK but not banned anywhere</t>
    </r>
    <r>
      <rPr>
        <b/>
        <sz val="10"/>
        <rFont val="Verdana"/>
        <family val="2"/>
      </rPr>
      <t xml:space="preserve">   </t>
    </r>
    <r>
      <rPr>
        <b/>
        <sz val="10"/>
        <color theme="6" tint="0.39997558519241921"/>
        <rFont val="Verdana"/>
        <family val="2"/>
      </rPr>
      <t xml:space="preserve">                                                                                          </t>
    </r>
    <r>
      <rPr>
        <b/>
        <sz val="10"/>
        <color theme="6" tint="-0.249977111117893"/>
        <rFont val="Verdana"/>
        <family val="2"/>
      </rPr>
      <t xml:space="preserve">4. Green infill denotes pesticides new to the list this edition </t>
    </r>
    <r>
      <rPr>
        <b/>
        <sz val="10"/>
        <rFont val="Verdana"/>
        <family val="2"/>
      </rPr>
      <t xml:space="preserve">                                                                                    5. Pesticides that are considered to be obsolete are not included in this list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</si>
</sst>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1">
    <font>
      <sz val="10"/>
      <name val="Verdana"/>
    </font>
    <font>
      <b/>
      <sz val="10"/>
      <name val="Verdana"/>
      <family val="2"/>
    </font>
    <font>
      <b/>
      <sz val="10"/>
      <name val="Verdana"/>
      <family val="2"/>
    </font>
    <font>
      <sz val="10"/>
      <name val="Verdana"/>
      <family val="2"/>
    </font>
    <font>
      <sz val="10"/>
      <name val="Verdana"/>
      <family val="2"/>
    </font>
    <font>
      <b/>
      <sz val="10"/>
      <name val="Verdana"/>
      <family val="2"/>
    </font>
    <font>
      <sz val="10"/>
      <name val="Verdana"/>
      <family val="2"/>
    </font>
    <font>
      <sz val="10"/>
      <name val="Verdana"/>
      <family val="2"/>
    </font>
    <font>
      <b/>
      <sz val="10"/>
      <name val="Verdana"/>
      <family val="2"/>
    </font>
    <font>
      <sz val="10"/>
      <name val="Verdana"/>
      <family val="2"/>
    </font>
    <font>
      <sz val="8"/>
      <name val="Verdana"/>
      <family val="2"/>
    </font>
    <font>
      <b/>
      <sz val="10"/>
      <color indexed="10"/>
      <name val="Verdana"/>
      <family val="2"/>
    </font>
    <font>
      <sz val="10"/>
      <color indexed="52"/>
      <name val="Verdana"/>
      <family val="2"/>
    </font>
    <font>
      <sz val="10"/>
      <color indexed="57"/>
      <name val="Verdana"/>
      <family val="2"/>
    </font>
    <font>
      <sz val="10"/>
      <color indexed="10"/>
      <name val="Verdana"/>
      <family val="2"/>
    </font>
    <font>
      <sz val="10"/>
      <color indexed="23"/>
      <name val="Verdana"/>
      <family val="2"/>
    </font>
    <font>
      <sz val="10"/>
      <color indexed="53"/>
      <name val="Verdana"/>
      <family val="2"/>
    </font>
    <font>
      <sz val="10"/>
      <color indexed="48"/>
      <name val="Verdana"/>
      <family val="2"/>
    </font>
    <font>
      <b/>
      <sz val="10"/>
      <color indexed="52"/>
      <name val="Verdana"/>
      <family val="2"/>
    </font>
    <font>
      <sz val="10"/>
      <color indexed="8"/>
      <name val="Verdana"/>
      <family val="2"/>
    </font>
    <font>
      <sz val="9"/>
      <color indexed="81"/>
      <name val="Verdana"/>
      <family val="2"/>
    </font>
    <font>
      <sz val="10"/>
      <color indexed="49"/>
      <name val="Verdana"/>
      <family val="2"/>
    </font>
    <font>
      <sz val="10"/>
      <color indexed="51"/>
      <name val="Verdana"/>
      <family val="2"/>
    </font>
    <font>
      <sz val="9"/>
      <color rgb="FF000000"/>
      <name val="Verdana"/>
      <family val="2"/>
    </font>
    <font>
      <b/>
      <sz val="9"/>
      <color rgb="FF000000"/>
      <name val="Verdana"/>
      <family val="2"/>
    </font>
    <font>
      <sz val="10"/>
      <color theme="1"/>
      <name val="Verdana"/>
      <family val="2"/>
    </font>
    <font>
      <sz val="10"/>
      <color indexed="52"/>
      <name val="Verdana"/>
      <family val="2"/>
    </font>
    <font>
      <sz val="10"/>
      <name val="Verdana"/>
      <family val="2"/>
    </font>
    <font>
      <sz val="10"/>
      <color rgb="FF000000"/>
      <name val="Tahoma"/>
      <family val="2"/>
    </font>
    <font>
      <b/>
      <sz val="10"/>
      <color rgb="FF000000"/>
      <name val="Tahoma"/>
      <family val="2"/>
    </font>
    <font>
      <sz val="10"/>
      <color rgb="FF000000"/>
      <name val="Verdana"/>
      <family val="2"/>
    </font>
    <font>
      <sz val="10"/>
      <color rgb="FFFFC000"/>
      <name val="Verdana"/>
      <family val="2"/>
    </font>
    <font>
      <u/>
      <sz val="10"/>
      <color rgb="FF000000"/>
      <name val="Verdana"/>
      <family val="2"/>
    </font>
    <font>
      <b/>
      <sz val="10"/>
      <color theme="1"/>
      <name val="Verdana"/>
      <family val="2"/>
    </font>
    <font>
      <sz val="10"/>
      <color rgb="FF0070C0"/>
      <name val="Verdana"/>
      <family val="2"/>
    </font>
    <font>
      <sz val="9"/>
      <color rgb="FFFFC000"/>
      <name val="Verdana"/>
      <family val="2"/>
    </font>
    <font>
      <sz val="10"/>
      <color rgb="FFFFC000"/>
      <name val="Tahoma"/>
      <family val="2"/>
    </font>
    <font>
      <i/>
      <sz val="9"/>
      <color rgb="FF000000"/>
      <name val="Verdana"/>
      <family val="2"/>
    </font>
    <font>
      <b/>
      <sz val="10"/>
      <color rgb="FFFF0000"/>
      <name val="Verdana"/>
      <family val="2"/>
    </font>
    <font>
      <sz val="10"/>
      <color theme="9"/>
      <name val="Verdana"/>
      <family val="2"/>
    </font>
    <font>
      <b/>
      <sz val="10"/>
      <color theme="9"/>
      <name val="Verdana"/>
      <family val="2"/>
    </font>
    <font>
      <b/>
      <sz val="10"/>
      <color rgb="FF0070C0"/>
      <name val="Verdana"/>
      <family val="2"/>
    </font>
    <font>
      <b/>
      <sz val="10"/>
      <color theme="6" tint="-0.249977111117893"/>
      <name val="Verdana"/>
      <family val="2"/>
    </font>
    <font>
      <b/>
      <sz val="10"/>
      <color theme="6" tint="0.39997558519241921"/>
      <name val="Verdana"/>
      <family val="2"/>
    </font>
    <font>
      <b/>
      <sz val="10"/>
      <color rgb="FF00B050"/>
      <name val="Verdana"/>
      <family val="2"/>
    </font>
    <font>
      <sz val="18"/>
      <color rgb="FF000000"/>
      <name val="Verdana"/>
      <family val="2"/>
    </font>
    <font>
      <sz val="9"/>
      <color indexed="81"/>
      <name val="Segoe UI"/>
      <family val="2"/>
    </font>
    <font>
      <b/>
      <sz val="9"/>
      <color indexed="81"/>
      <name val="Segoe UI"/>
      <family val="2"/>
    </font>
    <font>
      <sz val="10"/>
      <color rgb="FF000000"/>
      <name val="+mn-lt"/>
      <charset val="1"/>
    </font>
    <font>
      <sz val="10"/>
      <color theme="9" tint="-0.249977111117893"/>
      <name val="Verdana"/>
      <family val="2"/>
    </font>
    <font>
      <sz val="9"/>
      <color indexed="81"/>
      <name val="Segoe UI"/>
      <charset val="1"/>
    </font>
  </fonts>
  <fills count="5">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tint="0.39994506668294322"/>
        <bgColor indexed="64"/>
      </patternFill>
    </fill>
  </fills>
  <borders count="1">
    <border>
      <left/>
      <right/>
      <top/>
      <bottom/>
      <diagonal/>
    </border>
  </borders>
  <cellStyleXfs count="1">
    <xf numFmtId="0" fontId="0" fillId="0" borderId="0"/>
  </cellStyleXfs>
  <cellXfs count="61">
    <xf numFmtId="0" fontId="0" fillId="0" borderId="0" xfId="0"/>
    <xf numFmtId="0" fontId="8" fillId="0" borderId="0" xfId="0" applyFont="1" applyAlignment="1">
      <alignment horizontal="left"/>
    </xf>
    <xf numFmtId="0" fontId="11" fillId="0" borderId="0" xfId="0" applyFont="1" applyAlignment="1">
      <alignment textRotation="90"/>
    </xf>
    <xf numFmtId="0" fontId="8" fillId="0" borderId="0" xfId="0" applyFont="1" applyAlignment="1">
      <alignment textRotation="90"/>
    </xf>
    <xf numFmtId="0" fontId="12" fillId="0" borderId="0" xfId="0" applyFont="1" applyAlignment="1">
      <alignment textRotation="90"/>
    </xf>
    <xf numFmtId="0" fontId="9" fillId="0" borderId="0" xfId="0" applyFont="1" applyAlignment="1">
      <alignment textRotation="90"/>
    </xf>
    <xf numFmtId="0" fontId="0" fillId="0" borderId="0" xfId="0" applyAlignment="1">
      <alignment textRotation="90"/>
    </xf>
    <xf numFmtId="0" fontId="11" fillId="0" borderId="0" xfId="0" applyFont="1"/>
    <xf numFmtId="0" fontId="14" fillId="0" borderId="0" xfId="0" applyFont="1" applyAlignment="1">
      <alignment horizontal="left"/>
    </xf>
    <xf numFmtId="0" fontId="14" fillId="0" borderId="0" xfId="0" applyFont="1"/>
    <xf numFmtId="0" fontId="12" fillId="0" borderId="0" xfId="0" applyFont="1"/>
    <xf numFmtId="0" fontId="9" fillId="0" borderId="0" xfId="0" applyFont="1"/>
    <xf numFmtId="0" fontId="0" fillId="0" borderId="0" xfId="0" applyAlignment="1">
      <alignment horizontal="left"/>
    </xf>
    <xf numFmtId="0" fontId="13" fillId="0" borderId="0" xfId="0" applyFont="1"/>
    <xf numFmtId="0" fontId="15" fillId="0" borderId="0" xfId="0" applyFont="1"/>
    <xf numFmtId="0" fontId="16" fillId="0" borderId="0" xfId="0" applyFont="1"/>
    <xf numFmtId="0" fontId="9" fillId="0" borderId="0" xfId="0" applyFont="1" applyAlignment="1">
      <alignment horizontal="left"/>
    </xf>
    <xf numFmtId="0" fontId="17" fillId="0" borderId="0" xfId="0" applyFont="1" applyAlignment="1">
      <alignment horizontal="left"/>
    </xf>
    <xf numFmtId="0" fontId="17" fillId="0" borderId="0" xfId="0" applyFont="1"/>
    <xf numFmtId="0" fontId="18" fillId="0" borderId="0" xfId="0" applyFont="1"/>
    <xf numFmtId="0" fontId="9" fillId="0" borderId="0" xfId="0" applyFont="1" applyAlignment="1" applyProtection="1">
      <alignment horizontal="left"/>
      <protection locked="0"/>
    </xf>
    <xf numFmtId="0" fontId="19" fillId="0" borderId="0" xfId="0" applyFont="1"/>
    <xf numFmtId="0" fontId="7" fillId="0" borderId="0" xfId="0" applyFont="1"/>
    <xf numFmtId="0" fontId="6" fillId="0" borderId="0" xfId="0" applyFont="1"/>
    <xf numFmtId="0" fontId="11" fillId="0" borderId="0" xfId="0" applyFont="1" applyAlignment="1">
      <alignment horizontal="left"/>
    </xf>
    <xf numFmtId="0" fontId="5" fillId="0" borderId="0" xfId="0" applyFont="1"/>
    <xf numFmtId="0" fontId="4" fillId="0" borderId="0" xfId="0" applyFont="1"/>
    <xf numFmtId="0" fontId="21" fillId="0" borderId="0" xfId="0" applyFont="1"/>
    <xf numFmtId="0" fontId="2" fillId="0" borderId="0" xfId="0" applyFont="1"/>
    <xf numFmtId="0" fontId="3" fillId="0" borderId="0" xfId="0" applyFont="1" applyAlignment="1">
      <alignment horizontal="left"/>
    </xf>
    <xf numFmtId="0" fontId="3" fillId="0" borderId="0" xfId="0" applyFont="1"/>
    <xf numFmtId="0" fontId="2" fillId="0" borderId="0" xfId="0" applyFont="1" applyAlignment="1">
      <alignment horizontal="left"/>
    </xf>
    <xf numFmtId="0" fontId="1" fillId="0" borderId="0" xfId="0" applyFont="1"/>
    <xf numFmtId="0" fontId="22" fillId="0" borderId="0" xfId="0" applyFont="1"/>
    <xf numFmtId="0" fontId="25" fillId="0" borderId="0" xfId="0" applyFont="1"/>
    <xf numFmtId="0" fontId="26" fillId="0" borderId="0" xfId="0" applyFont="1"/>
    <xf numFmtId="0" fontId="27" fillId="0" borderId="0" xfId="0" applyFont="1" applyAlignment="1">
      <alignment textRotation="90"/>
    </xf>
    <xf numFmtId="0" fontId="3" fillId="0" borderId="0" xfId="0" applyFont="1" applyAlignment="1">
      <alignment textRotation="90"/>
    </xf>
    <xf numFmtId="0" fontId="31" fillId="0" borderId="0" xfId="0" applyFont="1"/>
    <xf numFmtId="0" fontId="25" fillId="0" borderId="0" xfId="0" applyFont="1" applyAlignment="1">
      <alignment horizontal="left"/>
    </xf>
    <xf numFmtId="0" fontId="33" fillId="0" borderId="0" xfId="0" applyFont="1"/>
    <xf numFmtId="0" fontId="25" fillId="0" borderId="0" xfId="0" applyFont="1" applyAlignment="1">
      <alignment textRotation="90"/>
    </xf>
    <xf numFmtId="0" fontId="34" fillId="0" borderId="0" xfId="0" applyFont="1"/>
    <xf numFmtId="14" fontId="0" fillId="0" borderId="0" xfId="0" applyNumberFormat="1" applyAlignment="1">
      <alignment horizontal="left"/>
    </xf>
    <xf numFmtId="0" fontId="38" fillId="0" borderId="0" xfId="0" applyFont="1"/>
    <xf numFmtId="0" fontId="39" fillId="0" borderId="0" xfId="0" applyFont="1" applyAlignment="1">
      <alignment textRotation="90"/>
    </xf>
    <xf numFmtId="0" fontId="39" fillId="0" borderId="0" xfId="0" applyFont="1"/>
    <xf numFmtId="0" fontId="40" fillId="0" borderId="0" xfId="0" applyFont="1"/>
    <xf numFmtId="164" fontId="0" fillId="0" borderId="0" xfId="0" applyNumberFormat="1" applyAlignment="1">
      <alignment horizontal="left"/>
    </xf>
    <xf numFmtId="0" fontId="34" fillId="0" borderId="0" xfId="0" applyFont="1" applyAlignment="1">
      <alignment horizontal="left"/>
    </xf>
    <xf numFmtId="0" fontId="41" fillId="0" borderId="0" xfId="0" applyFont="1"/>
    <xf numFmtId="0" fontId="1" fillId="0" borderId="0" xfId="0" applyFont="1" applyAlignment="1">
      <alignment wrapText="1"/>
    </xf>
    <xf numFmtId="0" fontId="1" fillId="0" borderId="0" xfId="0" applyFont="1" applyAlignment="1">
      <alignment textRotation="90"/>
    </xf>
    <xf numFmtId="0" fontId="3" fillId="2" borderId="0" xfId="0" applyFont="1" applyFill="1"/>
    <xf numFmtId="0" fontId="25" fillId="2" borderId="0" xfId="0" applyFont="1" applyFill="1"/>
    <xf numFmtId="0" fontId="0" fillId="2" borderId="0" xfId="0" applyFill="1"/>
    <xf numFmtId="0" fontId="49" fillId="0" borderId="0" xfId="0" applyFont="1"/>
    <xf numFmtId="0" fontId="3" fillId="3" borderId="0" xfId="0" applyFont="1" applyFill="1"/>
    <xf numFmtId="0" fontId="25" fillId="3" borderId="0" xfId="0" applyFont="1" applyFill="1"/>
    <xf numFmtId="0" fontId="40" fillId="0" borderId="0" xfId="0" applyFont="1" applyAlignment="1">
      <alignment textRotation="90"/>
    </xf>
    <xf numFmtId="0" fontId="34" fillId="4" borderId="0" xfId="0" applyFont="1" applyFill="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eriel\Desktop\FOLDER\HHPs\1.PAN%20INT%20HHPs\2.PAN%20INT%20HHP%20LIST%20\2021%20PAN%20HHP%20list%20\HHP%20Liste%20update%202021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H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A600"/>
  <sheetViews>
    <sheetView tabSelected="1" zoomScale="80" zoomScaleNormal="80" workbookViewId="0">
      <pane xSplit="5" ySplit="2" topLeftCell="F3" activePane="bottomRight" state="frozen"/>
      <selection pane="topRight" activeCell="F1" sqref="F1"/>
      <selection pane="bottomLeft" activeCell="A3" sqref="A3"/>
      <selection pane="bottomRight" activeCell="B1" sqref="B1"/>
    </sheetView>
  </sheetViews>
  <sheetFormatPr baseColWidth="10" defaultColWidth="11.07421875" defaultRowHeight="13.5"/>
  <cols>
    <col min="1" max="1" width="19.15234375" customWidth="1"/>
    <col min="2" max="2" width="61" customWidth="1"/>
    <col min="3" max="3" width="6.3828125" customWidth="1"/>
    <col min="4" max="4" width="2.84375" customWidth="1"/>
    <col min="5" max="5" width="3.3828125" customWidth="1"/>
    <col min="6" max="6" width="3.84375" bestFit="1" customWidth="1"/>
    <col min="7" max="7" width="3.84375" style="34" customWidth="1"/>
    <col min="8" max="11" width="3.84375" bestFit="1" customWidth="1"/>
    <col min="12" max="12" width="4.84375" customWidth="1"/>
    <col min="13" max="13" width="4.4609375" customWidth="1"/>
    <col min="14" max="14" width="3.84375" customWidth="1"/>
    <col min="15" max="15" width="3.61328125" customWidth="1"/>
    <col min="16" max="17" width="3.84375" bestFit="1" customWidth="1"/>
    <col min="18" max="18" width="3.84375" customWidth="1"/>
    <col min="19" max="19" width="4.15234375" customWidth="1"/>
    <col min="20" max="20" width="3.84375" bestFit="1" customWidth="1"/>
    <col min="21" max="21" width="3.61328125" style="46" customWidth="1"/>
    <col min="22" max="22" width="4.84375" customWidth="1"/>
    <col min="23" max="25" width="3.84375" bestFit="1" customWidth="1"/>
    <col min="26" max="26" width="3.61328125" customWidth="1"/>
    <col min="27" max="28" width="3.84375" bestFit="1" customWidth="1"/>
    <col min="29" max="29" width="3.84375" style="34" customWidth="1"/>
    <col min="30" max="33" width="3.84375" bestFit="1" customWidth="1"/>
    <col min="34" max="34" width="2.84375" bestFit="1" customWidth="1"/>
    <col min="35" max="39" width="3.84375" bestFit="1" customWidth="1"/>
    <col min="40" max="40" width="2.84375" customWidth="1"/>
    <col min="41" max="41" width="3.84375" bestFit="1" customWidth="1"/>
    <col min="42" max="42" width="4.61328125" customWidth="1"/>
    <col min="43" max="43" width="4.84375" customWidth="1"/>
    <col min="44" max="44" width="3.4609375" customWidth="1"/>
    <col min="45" max="46" width="3.84375" bestFit="1" customWidth="1"/>
    <col min="47" max="47" width="3.61328125" customWidth="1"/>
    <col min="48" max="48" width="4.61328125" customWidth="1"/>
    <col min="49" max="49" width="5.15234375" customWidth="1"/>
    <col min="50" max="50" width="4.84375" customWidth="1"/>
    <col min="51" max="51" width="2.84375" customWidth="1"/>
    <col min="52" max="56" width="3.84375" customWidth="1"/>
    <col min="57" max="57" width="3.61328125" style="34" customWidth="1"/>
    <col min="58" max="58" width="2.84375" customWidth="1"/>
    <col min="59" max="61" width="3.84375" customWidth="1"/>
    <col min="62" max="62" width="4.4609375" customWidth="1"/>
    <col min="63" max="65" width="3.84375" customWidth="1"/>
    <col min="66" max="66" width="4.84375" customWidth="1"/>
    <col min="67" max="70" width="3.84375" customWidth="1"/>
    <col min="71" max="71" width="3.61328125" customWidth="1"/>
    <col min="72" max="72" width="3.84375" customWidth="1"/>
    <col min="73" max="73" width="2.84375" customWidth="1"/>
    <col min="74" max="74" width="3.84375" customWidth="1"/>
    <col min="75" max="75" width="4.84375" customWidth="1"/>
    <col min="76" max="77" width="3.84375" customWidth="1"/>
    <col min="78" max="78" width="3.4609375" customWidth="1"/>
    <col min="79" max="79" width="3.84375" customWidth="1"/>
    <col min="80" max="80" width="3.61328125" customWidth="1"/>
    <col min="81" max="83" width="3.84375" customWidth="1"/>
    <col min="84" max="84" width="4.15234375" customWidth="1"/>
    <col min="85" max="85" width="3.61328125" customWidth="1"/>
    <col min="86" max="86" width="3.84375" customWidth="1"/>
    <col min="87" max="87" width="3.61328125" style="46" customWidth="1"/>
    <col min="88" max="89" width="3.84375" customWidth="1"/>
    <col min="90" max="90" width="3.4609375" style="46" customWidth="1"/>
    <col min="91" max="91" width="4.61328125" customWidth="1"/>
    <col min="92" max="92" width="3.61328125" customWidth="1"/>
    <col min="93" max="93" width="3.84375" customWidth="1"/>
    <col min="94" max="94" width="3.61328125" style="46" customWidth="1"/>
    <col min="95" max="95" width="3.84375" style="10" customWidth="1"/>
    <col min="96" max="97" width="3.84375" customWidth="1"/>
    <col min="98" max="98" width="5.15234375" style="46" customWidth="1"/>
    <col min="99" max="100" width="3.84375" customWidth="1"/>
    <col min="101" max="101" width="3.4609375" customWidth="1"/>
    <col min="102" max="103" width="3.84375" customWidth="1"/>
    <col min="104" max="104" width="3.61328125" style="46" customWidth="1"/>
    <col min="105" max="105" width="3.84375" customWidth="1"/>
    <col min="106" max="106" width="4.84375" customWidth="1"/>
    <col min="107" max="107" width="3.4609375" customWidth="1"/>
    <col min="108" max="108" width="3.84375" customWidth="1"/>
    <col min="109" max="109" width="4.15234375" customWidth="1"/>
    <col min="110" max="110" width="3.84375" customWidth="1"/>
    <col min="111" max="111" width="3.4609375" customWidth="1"/>
    <col min="112" max="112" width="3.61328125" customWidth="1"/>
    <col min="113" max="113" width="4.15234375" customWidth="1"/>
    <col min="114" max="114" width="4.84375" customWidth="1"/>
    <col min="115" max="116" width="3.4609375" style="46" customWidth="1"/>
    <col min="117" max="117" width="3.84375" style="46" customWidth="1"/>
    <col min="118" max="118" width="3.61328125" style="34" customWidth="1"/>
    <col min="119" max="120" width="3.4609375" customWidth="1"/>
    <col min="121" max="121" width="4.84375" customWidth="1"/>
    <col min="122" max="123" width="3.4609375" customWidth="1"/>
    <col min="124" max="124" width="3.4609375" style="34" customWidth="1"/>
    <col min="125" max="125" width="3.4609375" style="46" customWidth="1"/>
    <col min="126" max="127" width="3.84375" customWidth="1"/>
    <col min="128" max="128" width="3.4609375" customWidth="1"/>
    <col min="129" max="129" width="3.84375" customWidth="1"/>
    <col min="130" max="130" width="2.84375" customWidth="1"/>
    <col min="131" max="131" width="5.15234375" customWidth="1"/>
    <col min="132" max="132" width="3.4609375" customWidth="1"/>
    <col min="133" max="133" width="3.3828125" customWidth="1"/>
    <col min="134" max="134" width="3.4609375" customWidth="1"/>
    <col min="135" max="135" width="3.84375" customWidth="1"/>
    <col min="136" max="137" width="3.4609375" customWidth="1"/>
    <col min="138" max="138" width="3.84375" customWidth="1"/>
    <col min="139" max="139" width="4.15234375" customWidth="1"/>
    <col min="140" max="140" width="5.15234375" customWidth="1"/>
    <col min="141" max="141" width="3.4609375" customWidth="1"/>
    <col min="142" max="142" width="4.84375" customWidth="1"/>
    <col min="143" max="143" width="5.15234375" customWidth="1"/>
    <col min="144" max="144" width="4.84375" customWidth="1"/>
    <col min="145" max="145" width="3.84375" bestFit="1" customWidth="1"/>
    <col min="146" max="147" width="4.15234375" customWidth="1"/>
    <col min="148" max="148" width="4.84375" style="46" customWidth="1"/>
    <col min="149" max="149" width="4.3828125" style="46" customWidth="1"/>
    <col min="150" max="150" width="3.84375" bestFit="1" customWidth="1"/>
    <col min="151" max="151" width="3.4609375" bestFit="1" customWidth="1"/>
    <col min="152" max="152" width="2.84375" bestFit="1" customWidth="1"/>
    <col min="153" max="154" width="3.4609375" customWidth="1"/>
    <col min="155" max="155" width="4.84375" customWidth="1"/>
  </cols>
  <sheetData>
    <row r="1" spans="1:155" ht="237.75" customHeight="1">
      <c r="A1" s="1" t="s">
        <v>20</v>
      </c>
      <c r="B1" s="51" t="s">
        <v>1300</v>
      </c>
      <c r="C1" s="2" t="s">
        <v>21</v>
      </c>
      <c r="D1" s="3" t="s">
        <v>22</v>
      </c>
      <c r="E1" s="52" t="s">
        <v>1180</v>
      </c>
      <c r="F1" s="45" t="s">
        <v>257</v>
      </c>
      <c r="G1" s="41" t="s">
        <v>1048</v>
      </c>
      <c r="H1" s="5" t="s">
        <v>258</v>
      </c>
      <c r="I1" s="37" t="s">
        <v>1196</v>
      </c>
      <c r="J1" s="5" t="s">
        <v>118</v>
      </c>
      <c r="K1" s="5" t="s">
        <v>119</v>
      </c>
      <c r="L1" s="37" t="s">
        <v>1240</v>
      </c>
      <c r="M1" s="5" t="s">
        <v>117</v>
      </c>
      <c r="N1" s="37" t="s">
        <v>1049</v>
      </c>
      <c r="O1" s="37" t="s">
        <v>828</v>
      </c>
      <c r="P1" s="41" t="s">
        <v>390</v>
      </c>
      <c r="Q1" s="5" t="s">
        <v>391</v>
      </c>
      <c r="R1" s="37" t="s">
        <v>1050</v>
      </c>
      <c r="S1" s="41" t="s">
        <v>784</v>
      </c>
      <c r="T1" s="41" t="s">
        <v>73</v>
      </c>
      <c r="U1" s="45" t="s">
        <v>849</v>
      </c>
      <c r="V1" s="5" t="s">
        <v>77</v>
      </c>
      <c r="W1" s="5" t="s">
        <v>277</v>
      </c>
      <c r="X1" s="41" t="s">
        <v>278</v>
      </c>
      <c r="Y1" s="37" t="s">
        <v>1249</v>
      </c>
      <c r="Z1" s="5" t="s">
        <v>279</v>
      </c>
      <c r="AA1" s="5" t="s">
        <v>151</v>
      </c>
      <c r="AB1" s="5" t="s">
        <v>152</v>
      </c>
      <c r="AC1" s="41" t="s">
        <v>1051</v>
      </c>
      <c r="AD1" s="6" t="s">
        <v>78</v>
      </c>
      <c r="AE1" s="36" t="s">
        <v>79</v>
      </c>
      <c r="AF1" s="5" t="s">
        <v>80</v>
      </c>
      <c r="AG1" s="5" t="s">
        <v>81</v>
      </c>
      <c r="AH1" s="4" t="s">
        <v>82</v>
      </c>
      <c r="AI1" s="4" t="s">
        <v>540</v>
      </c>
      <c r="AJ1" s="4" t="s">
        <v>83</v>
      </c>
      <c r="AK1" s="5" t="s">
        <v>84</v>
      </c>
      <c r="AL1" s="5" t="s">
        <v>86</v>
      </c>
      <c r="AM1" s="6" t="s">
        <v>87</v>
      </c>
      <c r="AN1" s="4" t="s">
        <v>304</v>
      </c>
      <c r="AO1" s="5" t="s">
        <v>305</v>
      </c>
      <c r="AP1" s="5" t="s">
        <v>306</v>
      </c>
      <c r="AQ1" s="37" t="s">
        <v>972</v>
      </c>
      <c r="AR1" s="4" t="s">
        <v>307</v>
      </c>
      <c r="AS1" s="4" t="s">
        <v>308</v>
      </c>
      <c r="AT1" s="4" t="s">
        <v>171</v>
      </c>
      <c r="AU1" s="4" t="s">
        <v>874</v>
      </c>
      <c r="AV1" s="4" t="s">
        <v>172</v>
      </c>
      <c r="AW1" s="37" t="s">
        <v>1285</v>
      </c>
      <c r="AX1" s="37" t="s">
        <v>1248</v>
      </c>
      <c r="AY1" s="5" t="s">
        <v>762</v>
      </c>
      <c r="AZ1" s="5" t="s">
        <v>323</v>
      </c>
      <c r="BA1" s="41" t="s">
        <v>324</v>
      </c>
      <c r="BB1" s="5" t="s">
        <v>325</v>
      </c>
      <c r="BC1" s="4" t="s">
        <v>139</v>
      </c>
      <c r="BD1" s="41" t="s">
        <v>140</v>
      </c>
      <c r="BE1" s="41" t="s">
        <v>1286</v>
      </c>
      <c r="BF1" s="4" t="s">
        <v>141</v>
      </c>
      <c r="BG1" s="6" t="s">
        <v>142</v>
      </c>
      <c r="BH1" s="5" t="s">
        <v>37</v>
      </c>
      <c r="BI1" s="5" t="s">
        <v>38</v>
      </c>
      <c r="BJ1" s="4" t="s">
        <v>39</v>
      </c>
      <c r="BK1" s="5" t="s">
        <v>40</v>
      </c>
      <c r="BL1" s="5" t="s">
        <v>657</v>
      </c>
      <c r="BM1" s="5" t="s">
        <v>785</v>
      </c>
      <c r="BN1" s="5" t="s">
        <v>761</v>
      </c>
      <c r="BO1" s="5" t="s">
        <v>41</v>
      </c>
      <c r="BP1" s="5" t="s">
        <v>42</v>
      </c>
      <c r="BQ1" s="5" t="s">
        <v>43</v>
      </c>
      <c r="BR1" s="5" t="s">
        <v>44</v>
      </c>
      <c r="BS1" s="41" t="s">
        <v>1189</v>
      </c>
      <c r="BT1" s="41" t="s">
        <v>211</v>
      </c>
      <c r="BU1" s="4" t="s">
        <v>541</v>
      </c>
      <c r="BV1" s="5" t="s">
        <v>677</v>
      </c>
      <c r="BW1" s="37" t="s">
        <v>1242</v>
      </c>
      <c r="BX1" s="5" t="s">
        <v>14</v>
      </c>
      <c r="BY1" s="37" t="s">
        <v>789</v>
      </c>
      <c r="BZ1" s="4" t="s">
        <v>52</v>
      </c>
      <c r="CA1" s="4" t="s">
        <v>53</v>
      </c>
      <c r="CB1" s="41" t="s">
        <v>875</v>
      </c>
      <c r="CC1" s="4" t="s">
        <v>54</v>
      </c>
      <c r="CD1" s="4" t="s">
        <v>55</v>
      </c>
      <c r="CE1" s="41" t="s">
        <v>931</v>
      </c>
      <c r="CF1" s="4" t="s">
        <v>62</v>
      </c>
      <c r="CG1" s="5" t="s">
        <v>63</v>
      </c>
      <c r="CH1" s="5" t="s">
        <v>64</v>
      </c>
      <c r="CI1" s="45" t="s">
        <v>876</v>
      </c>
      <c r="CJ1" s="5" t="s">
        <v>225</v>
      </c>
      <c r="CK1" s="5" t="s">
        <v>226</v>
      </c>
      <c r="CL1" s="45" t="s">
        <v>18</v>
      </c>
      <c r="CM1" s="5" t="s">
        <v>19</v>
      </c>
      <c r="CN1" s="45" t="s">
        <v>543</v>
      </c>
      <c r="CO1" s="5" t="s">
        <v>103</v>
      </c>
      <c r="CP1" s="45" t="s">
        <v>877</v>
      </c>
      <c r="CQ1" s="41" t="s">
        <v>544</v>
      </c>
      <c r="CR1" s="5" t="s">
        <v>104</v>
      </c>
      <c r="CS1" s="5" t="s">
        <v>105</v>
      </c>
      <c r="CT1" s="45" t="s">
        <v>1195</v>
      </c>
      <c r="CU1" s="5" t="s">
        <v>106</v>
      </c>
      <c r="CV1" s="5" t="s">
        <v>122</v>
      </c>
      <c r="CW1" s="5" t="s">
        <v>123</v>
      </c>
      <c r="CX1" s="5" t="s">
        <v>124</v>
      </c>
      <c r="CY1" s="5" t="s">
        <v>26</v>
      </c>
      <c r="CZ1" s="45" t="s">
        <v>878</v>
      </c>
      <c r="DA1" s="6" t="s">
        <v>27</v>
      </c>
      <c r="DB1" s="37" t="s">
        <v>1243</v>
      </c>
      <c r="DC1" s="5" t="s">
        <v>28</v>
      </c>
      <c r="DD1" s="5" t="s">
        <v>539</v>
      </c>
      <c r="DE1" s="5" t="s">
        <v>29</v>
      </c>
      <c r="DF1" s="5" t="s">
        <v>127</v>
      </c>
      <c r="DG1" s="5" t="s">
        <v>36</v>
      </c>
      <c r="DH1" s="37" t="s">
        <v>1047</v>
      </c>
      <c r="DI1" s="37" t="s">
        <v>1190</v>
      </c>
      <c r="DJ1" s="37" t="s">
        <v>1244</v>
      </c>
      <c r="DK1" s="45" t="s">
        <v>182</v>
      </c>
      <c r="DL1" s="45" t="s">
        <v>183</v>
      </c>
      <c r="DM1" s="41" t="s">
        <v>879</v>
      </c>
      <c r="DN1" s="41" t="s">
        <v>880</v>
      </c>
      <c r="DO1" s="45" t="s">
        <v>57</v>
      </c>
      <c r="DP1" s="45" t="s">
        <v>58</v>
      </c>
      <c r="DQ1" s="5" t="s">
        <v>59</v>
      </c>
      <c r="DR1" s="5" t="s">
        <v>60</v>
      </c>
      <c r="DS1" s="41" t="s">
        <v>186</v>
      </c>
      <c r="DT1" s="41" t="s">
        <v>1250</v>
      </c>
      <c r="DU1" s="45" t="s">
        <v>1052</v>
      </c>
      <c r="DV1" s="37" t="s">
        <v>788</v>
      </c>
      <c r="DW1" s="5" t="s">
        <v>440</v>
      </c>
      <c r="DX1" s="45" t="s">
        <v>441</v>
      </c>
      <c r="DY1" s="5" t="s">
        <v>442</v>
      </c>
      <c r="DZ1" s="6" t="s">
        <v>475</v>
      </c>
      <c r="EA1" s="6" t="s">
        <v>443</v>
      </c>
      <c r="EB1" s="5" t="s">
        <v>61</v>
      </c>
      <c r="EC1" s="37" t="s">
        <v>829</v>
      </c>
      <c r="ED1" s="45" t="s">
        <v>606</v>
      </c>
      <c r="EE1" s="5" t="s">
        <v>398</v>
      </c>
      <c r="EF1" s="5" t="s">
        <v>399</v>
      </c>
      <c r="EG1" s="45" t="s">
        <v>69</v>
      </c>
      <c r="EH1" s="5" t="s">
        <v>70</v>
      </c>
      <c r="EI1" s="41" t="s">
        <v>71</v>
      </c>
      <c r="EJ1" s="41" t="s">
        <v>1191</v>
      </c>
      <c r="EK1" s="45" t="s">
        <v>72</v>
      </c>
      <c r="EL1" s="37" t="s">
        <v>1245</v>
      </c>
      <c r="EM1" s="37" t="s">
        <v>1061</v>
      </c>
      <c r="EN1" s="37" t="s">
        <v>1283</v>
      </c>
      <c r="EO1" s="6" t="s">
        <v>763</v>
      </c>
      <c r="EP1" s="5" t="s">
        <v>34</v>
      </c>
      <c r="EQ1" s="37" t="s">
        <v>1066</v>
      </c>
      <c r="ER1" s="45" t="s">
        <v>881</v>
      </c>
      <c r="ES1" s="41" t="s">
        <v>35</v>
      </c>
      <c r="ET1" s="5" t="s">
        <v>135</v>
      </c>
      <c r="EU1" s="45" t="s">
        <v>136</v>
      </c>
      <c r="EV1" s="45" t="s">
        <v>137</v>
      </c>
      <c r="EW1" s="5" t="s">
        <v>138</v>
      </c>
      <c r="EX1" s="5"/>
      <c r="EY1" s="5"/>
    </row>
    <row r="2" spans="1:155" s="25" customFormat="1" ht="16.5" customHeight="1">
      <c r="A2" s="24"/>
      <c r="B2" s="7" t="s">
        <v>930</v>
      </c>
      <c r="C2" s="7"/>
      <c r="D2" s="7"/>
      <c r="E2" s="7"/>
      <c r="F2" s="47">
        <v>23</v>
      </c>
      <c r="G2" s="44">
        <v>11</v>
      </c>
      <c r="H2" s="7">
        <v>32</v>
      </c>
      <c r="I2" s="7">
        <v>20</v>
      </c>
      <c r="J2" s="7">
        <v>24</v>
      </c>
      <c r="K2" s="7">
        <v>24</v>
      </c>
      <c r="L2" s="7">
        <v>210</v>
      </c>
      <c r="M2" s="7">
        <v>16</v>
      </c>
      <c r="N2" s="7">
        <v>4</v>
      </c>
      <c r="O2" s="7">
        <v>1</v>
      </c>
      <c r="P2" s="44">
        <v>39</v>
      </c>
      <c r="Q2" s="7">
        <v>41</v>
      </c>
      <c r="R2" s="7">
        <v>1</v>
      </c>
      <c r="S2" s="44">
        <v>10</v>
      </c>
      <c r="T2" s="44">
        <v>42</v>
      </c>
      <c r="U2" s="47">
        <v>18</v>
      </c>
      <c r="V2" s="7">
        <v>151</v>
      </c>
      <c r="W2" s="7">
        <v>30</v>
      </c>
      <c r="X2" s="44">
        <v>21</v>
      </c>
      <c r="Y2" s="7">
        <v>31</v>
      </c>
      <c r="Z2" s="7">
        <v>94</v>
      </c>
      <c r="AA2" s="7">
        <v>25</v>
      </c>
      <c r="AB2" s="7">
        <v>31</v>
      </c>
      <c r="AC2" s="44">
        <v>3</v>
      </c>
      <c r="AD2" s="7">
        <v>31</v>
      </c>
      <c r="AE2" s="7">
        <v>36</v>
      </c>
      <c r="AF2" s="7">
        <v>55</v>
      </c>
      <c r="AG2" s="7">
        <v>41</v>
      </c>
      <c r="AH2" s="19">
        <v>5</v>
      </c>
      <c r="AI2" s="19">
        <v>19</v>
      </c>
      <c r="AJ2" s="19">
        <v>23</v>
      </c>
      <c r="AK2" s="7">
        <v>29</v>
      </c>
      <c r="AL2" s="7">
        <v>26</v>
      </c>
      <c r="AM2" s="7">
        <v>20</v>
      </c>
      <c r="AN2" s="19">
        <v>5</v>
      </c>
      <c r="AO2" s="7">
        <v>15</v>
      </c>
      <c r="AP2" s="7">
        <v>25</v>
      </c>
      <c r="AQ2" s="7">
        <v>161</v>
      </c>
      <c r="AR2" s="19">
        <v>11</v>
      </c>
      <c r="AS2" s="19">
        <v>23</v>
      </c>
      <c r="AT2" s="19">
        <v>21</v>
      </c>
      <c r="AU2" s="19">
        <v>20</v>
      </c>
      <c r="AV2" s="19">
        <v>12</v>
      </c>
      <c r="AW2" s="7">
        <v>225</v>
      </c>
      <c r="AX2" s="7">
        <v>274</v>
      </c>
      <c r="AY2" s="7">
        <v>1</v>
      </c>
      <c r="AZ2" s="7">
        <v>15</v>
      </c>
      <c r="BA2" s="44">
        <v>37</v>
      </c>
      <c r="BB2" s="7">
        <v>30</v>
      </c>
      <c r="BC2" s="19">
        <v>24</v>
      </c>
      <c r="BD2" s="19">
        <v>17</v>
      </c>
      <c r="BE2" s="44">
        <v>14</v>
      </c>
      <c r="BF2" s="19">
        <v>6</v>
      </c>
      <c r="BG2" s="7">
        <v>51</v>
      </c>
      <c r="BH2" s="7">
        <v>30</v>
      </c>
      <c r="BI2" s="7">
        <v>30</v>
      </c>
      <c r="BJ2" s="19">
        <v>23</v>
      </c>
      <c r="BK2" s="7">
        <v>60</v>
      </c>
      <c r="BL2" s="7">
        <v>61</v>
      </c>
      <c r="BM2" s="7">
        <v>21</v>
      </c>
      <c r="BN2" s="7">
        <v>208</v>
      </c>
      <c r="BO2" s="7">
        <v>20</v>
      </c>
      <c r="BP2" s="7">
        <v>22</v>
      </c>
      <c r="BQ2" s="7">
        <v>23</v>
      </c>
      <c r="BR2" s="7">
        <v>19</v>
      </c>
      <c r="BS2" s="7">
        <v>22</v>
      </c>
      <c r="BT2" s="7">
        <v>28</v>
      </c>
      <c r="BU2" s="19">
        <v>2</v>
      </c>
      <c r="BV2" s="7">
        <v>22</v>
      </c>
      <c r="BW2" s="7">
        <v>212</v>
      </c>
      <c r="BX2" s="7">
        <v>24</v>
      </c>
      <c r="BY2" s="7">
        <v>39</v>
      </c>
      <c r="BZ2" s="19">
        <v>24</v>
      </c>
      <c r="CA2" s="19">
        <v>23</v>
      </c>
      <c r="CB2" s="44">
        <v>16</v>
      </c>
      <c r="CC2" s="19">
        <v>16</v>
      </c>
      <c r="CD2" s="19">
        <v>22</v>
      </c>
      <c r="CE2" s="44">
        <v>1</v>
      </c>
      <c r="CF2" s="19">
        <v>19</v>
      </c>
      <c r="CG2" s="7">
        <v>13</v>
      </c>
      <c r="CH2" s="7">
        <v>35</v>
      </c>
      <c r="CI2" s="47">
        <v>23</v>
      </c>
      <c r="CJ2" s="7">
        <v>20</v>
      </c>
      <c r="CK2" s="7">
        <v>52</v>
      </c>
      <c r="CL2" s="47">
        <v>23</v>
      </c>
      <c r="CM2" s="7">
        <v>29</v>
      </c>
      <c r="CN2" s="47">
        <v>21</v>
      </c>
      <c r="CO2" s="7">
        <v>22</v>
      </c>
      <c r="CP2" s="47">
        <v>23</v>
      </c>
      <c r="CQ2" s="44">
        <v>70</v>
      </c>
      <c r="CR2" s="7">
        <v>36</v>
      </c>
      <c r="CS2" s="7">
        <v>26</v>
      </c>
      <c r="CT2" s="59">
        <v>6</v>
      </c>
      <c r="CU2" s="7">
        <v>31</v>
      </c>
      <c r="CV2" s="7">
        <v>30</v>
      </c>
      <c r="CW2" s="7">
        <v>25</v>
      </c>
      <c r="CX2" s="7">
        <v>31</v>
      </c>
      <c r="CY2" s="7">
        <v>25</v>
      </c>
      <c r="CZ2" s="47">
        <v>24</v>
      </c>
      <c r="DA2" s="7">
        <v>50</v>
      </c>
      <c r="DB2" s="7">
        <v>212</v>
      </c>
      <c r="DC2" s="7">
        <v>18</v>
      </c>
      <c r="DD2" s="7">
        <v>53</v>
      </c>
      <c r="DE2" s="7">
        <v>19</v>
      </c>
      <c r="DF2" s="7">
        <v>26</v>
      </c>
      <c r="DG2" s="7">
        <v>20</v>
      </c>
      <c r="DH2" s="7">
        <v>27</v>
      </c>
      <c r="DI2" s="7">
        <v>21</v>
      </c>
      <c r="DJ2" s="7">
        <v>210</v>
      </c>
      <c r="DK2" s="47">
        <v>23</v>
      </c>
      <c r="DL2" s="47">
        <v>24</v>
      </c>
      <c r="DM2" s="44">
        <v>29</v>
      </c>
      <c r="DN2" s="44">
        <v>20</v>
      </c>
      <c r="DO2" s="47">
        <v>19</v>
      </c>
      <c r="DP2" s="47">
        <v>20</v>
      </c>
      <c r="DQ2" s="7">
        <v>254</v>
      </c>
      <c r="DR2" s="7">
        <v>29</v>
      </c>
      <c r="DS2" s="44">
        <v>42</v>
      </c>
      <c r="DT2" s="44">
        <v>8</v>
      </c>
      <c r="DU2" s="47">
        <v>1</v>
      </c>
      <c r="DV2" s="7">
        <v>17</v>
      </c>
      <c r="DW2" s="7">
        <v>35</v>
      </c>
      <c r="DX2" s="19">
        <v>18</v>
      </c>
      <c r="DY2" s="7">
        <v>27</v>
      </c>
      <c r="DZ2" s="7">
        <v>1</v>
      </c>
      <c r="EA2" s="7">
        <v>141</v>
      </c>
      <c r="EB2" s="7">
        <v>25</v>
      </c>
      <c r="EC2" s="7">
        <v>2</v>
      </c>
      <c r="ED2" s="47">
        <v>15</v>
      </c>
      <c r="EE2" s="7">
        <v>48</v>
      </c>
      <c r="EF2" s="7">
        <v>24</v>
      </c>
      <c r="EG2" s="47">
        <v>20</v>
      </c>
      <c r="EH2" s="7">
        <v>23</v>
      </c>
      <c r="EI2" s="44">
        <v>25</v>
      </c>
      <c r="EJ2" s="44">
        <v>212</v>
      </c>
      <c r="EK2" s="47">
        <v>8</v>
      </c>
      <c r="EL2" s="7">
        <v>272</v>
      </c>
      <c r="EM2" s="7">
        <v>225</v>
      </c>
      <c r="EN2" s="7">
        <v>273</v>
      </c>
      <c r="EO2" s="7">
        <v>23</v>
      </c>
      <c r="EP2" s="7">
        <v>22</v>
      </c>
      <c r="EQ2" s="7">
        <v>89</v>
      </c>
      <c r="ER2" s="47">
        <v>10</v>
      </c>
      <c r="ES2" s="44">
        <v>19</v>
      </c>
      <c r="ET2" s="7">
        <v>44</v>
      </c>
      <c r="EU2" s="47">
        <v>15</v>
      </c>
      <c r="EV2" s="47">
        <v>3</v>
      </c>
      <c r="EW2" s="7">
        <v>24</v>
      </c>
      <c r="EX2" s="7"/>
      <c r="EY2" s="7"/>
    </row>
    <row r="3" spans="1:155">
      <c r="A3" s="12" t="s">
        <v>134</v>
      </c>
      <c r="B3" s="30" t="s">
        <v>1024</v>
      </c>
      <c r="C3" s="7">
        <v>40</v>
      </c>
      <c r="D3" s="30"/>
      <c r="F3" s="10"/>
      <c r="L3" s="11">
        <v>1</v>
      </c>
      <c r="M3" s="11"/>
      <c r="N3" s="11"/>
      <c r="O3" s="11"/>
      <c r="P3" s="34">
        <v>1</v>
      </c>
      <c r="Q3" s="11"/>
      <c r="R3" s="11"/>
      <c r="S3" s="10"/>
      <c r="T3" s="10"/>
      <c r="V3" s="11"/>
      <c r="W3" s="11"/>
      <c r="X3" s="10"/>
      <c r="Y3" s="11"/>
      <c r="Z3" s="11"/>
      <c r="AA3" s="11"/>
      <c r="AB3" s="13"/>
      <c r="AD3" s="14"/>
      <c r="AE3" s="11"/>
      <c r="AF3" s="11"/>
      <c r="AG3" s="11"/>
      <c r="AH3" s="10"/>
      <c r="AI3" s="10"/>
      <c r="AJ3" s="10"/>
      <c r="AK3" s="11"/>
      <c r="AL3" s="11"/>
      <c r="AN3" s="10"/>
      <c r="AO3" s="11"/>
      <c r="AP3" s="11"/>
      <c r="AQ3" s="11"/>
      <c r="AR3" s="10"/>
      <c r="AS3" s="10"/>
      <c r="AT3" s="10"/>
      <c r="AU3" s="10"/>
      <c r="AV3" s="10"/>
      <c r="AW3" s="34">
        <v>27</v>
      </c>
      <c r="AX3" s="11"/>
      <c r="AY3" s="11"/>
      <c r="AZ3" s="11"/>
      <c r="BA3" s="10"/>
      <c r="BB3" s="11"/>
      <c r="BC3" s="10"/>
      <c r="BD3" s="10"/>
      <c r="BF3" s="10"/>
      <c r="BH3" s="11"/>
      <c r="BI3" s="11"/>
      <c r="BJ3" s="10"/>
      <c r="BK3" s="15"/>
      <c r="BL3" s="11"/>
      <c r="BM3" s="11"/>
      <c r="BN3" s="11">
        <v>1</v>
      </c>
      <c r="BO3" s="11"/>
      <c r="BP3" s="11"/>
      <c r="BQ3" s="13"/>
      <c r="BR3" s="11"/>
      <c r="BS3" s="11"/>
      <c r="BT3" s="11"/>
      <c r="BU3" s="10"/>
      <c r="BV3" s="11"/>
      <c r="BW3" s="11">
        <v>1</v>
      </c>
      <c r="BX3" s="11"/>
      <c r="BY3" s="11"/>
      <c r="BZ3" s="10"/>
      <c r="CA3" s="10"/>
      <c r="CB3" s="10"/>
      <c r="CC3" s="10"/>
      <c r="CD3" s="10"/>
      <c r="CE3" s="10"/>
      <c r="CF3" s="10"/>
      <c r="CG3" s="11"/>
      <c r="CH3" s="11"/>
      <c r="CJ3" s="11"/>
      <c r="CK3" s="11"/>
      <c r="CM3" s="11"/>
      <c r="CN3" s="10"/>
      <c r="CO3" s="11"/>
      <c r="CQ3" s="34"/>
      <c r="CR3" s="11"/>
      <c r="CS3" s="11"/>
      <c r="CU3" s="11"/>
      <c r="CV3" s="11"/>
      <c r="CW3" s="11"/>
      <c r="CX3" s="11"/>
      <c r="CY3" s="11"/>
      <c r="DA3" s="14"/>
      <c r="DB3" s="11">
        <v>1</v>
      </c>
      <c r="DC3" s="11"/>
      <c r="DD3" s="11"/>
      <c r="DE3" s="11"/>
      <c r="DF3" s="11"/>
      <c r="DG3" s="11"/>
      <c r="DH3" s="11"/>
      <c r="DI3" s="11"/>
      <c r="DJ3" s="11">
        <v>1</v>
      </c>
      <c r="DO3" s="10"/>
      <c r="DP3" s="10"/>
      <c r="DQ3" s="11">
        <v>1</v>
      </c>
      <c r="DR3" s="11"/>
      <c r="DS3" s="34">
        <v>1</v>
      </c>
      <c r="DV3" s="11"/>
      <c r="DW3" s="11">
        <v>1</v>
      </c>
      <c r="DX3" s="10"/>
      <c r="DY3" s="11"/>
      <c r="DZ3" s="14"/>
      <c r="EA3" s="34">
        <v>1</v>
      </c>
      <c r="EB3" s="11"/>
      <c r="EC3" s="11"/>
      <c r="ED3" s="10"/>
      <c r="EE3" s="13"/>
      <c r="EF3" s="11"/>
      <c r="EG3" s="10"/>
      <c r="EH3" s="11"/>
      <c r="EI3" s="10"/>
      <c r="EJ3" s="34">
        <v>1</v>
      </c>
      <c r="EK3" s="10"/>
      <c r="EL3" s="11">
        <v>1</v>
      </c>
      <c r="EM3" s="34">
        <v>1</v>
      </c>
      <c r="EN3" s="11"/>
      <c r="EP3" s="11"/>
      <c r="EQ3" s="11"/>
      <c r="ET3" s="11"/>
      <c r="EU3" s="10"/>
      <c r="EV3" s="10"/>
      <c r="EW3" s="11"/>
      <c r="EX3" s="11"/>
      <c r="EY3" s="44">
        <f t="shared" ref="EY3:EY35" si="0">SUM(F3:EX3)</f>
        <v>40</v>
      </c>
    </row>
    <row r="4" spans="1:155">
      <c r="A4" s="12" t="s">
        <v>280</v>
      </c>
      <c r="B4" t="s">
        <v>101</v>
      </c>
      <c r="C4" s="7">
        <v>29</v>
      </c>
      <c r="F4" s="10"/>
      <c r="L4" s="11"/>
      <c r="M4" s="11"/>
      <c r="N4" s="11"/>
      <c r="O4" s="11"/>
      <c r="P4" s="10"/>
      <c r="Q4" s="11"/>
      <c r="R4" s="11"/>
      <c r="S4" s="10"/>
      <c r="T4" s="10"/>
      <c r="V4" s="11"/>
      <c r="W4" s="11"/>
      <c r="X4" s="10"/>
      <c r="Y4" s="11"/>
      <c r="Z4" s="11"/>
      <c r="AA4" s="11"/>
      <c r="AB4" s="13"/>
      <c r="AD4" s="14"/>
      <c r="AE4" s="11"/>
      <c r="AF4" s="11"/>
      <c r="AG4" s="11"/>
      <c r="AH4" s="10"/>
      <c r="AI4" s="10"/>
      <c r="AJ4" s="10"/>
      <c r="AK4" s="11"/>
      <c r="AL4" s="11"/>
      <c r="AN4" s="10"/>
      <c r="AO4" s="11"/>
      <c r="AP4" s="11"/>
      <c r="AQ4" s="11"/>
      <c r="AR4" s="10"/>
      <c r="AS4" s="10"/>
      <c r="AT4" s="10"/>
      <c r="AU4" s="10"/>
      <c r="AV4" s="10"/>
      <c r="AW4" s="34"/>
      <c r="AX4" s="11">
        <v>27</v>
      </c>
      <c r="AY4" s="11"/>
      <c r="AZ4" s="11"/>
      <c r="BA4" s="10"/>
      <c r="BB4" s="11"/>
      <c r="BC4" s="10"/>
      <c r="BD4" s="10"/>
      <c r="BF4" s="10"/>
      <c r="BH4" s="11"/>
      <c r="BI4" s="11"/>
      <c r="BJ4" s="10"/>
      <c r="BK4" s="15"/>
      <c r="BL4" s="11"/>
      <c r="BM4" s="11"/>
      <c r="BN4" s="11"/>
      <c r="BO4" s="11">
        <v>1</v>
      </c>
      <c r="BP4" s="11"/>
      <c r="BQ4" s="13"/>
      <c r="BR4" s="11"/>
      <c r="BS4" s="11"/>
      <c r="BT4" s="11"/>
      <c r="BU4" s="10"/>
      <c r="BV4" s="11"/>
      <c r="BW4" s="11"/>
      <c r="BX4" s="11"/>
      <c r="BY4" s="11"/>
      <c r="BZ4" s="10"/>
      <c r="CA4" s="10"/>
      <c r="CB4" s="10"/>
      <c r="CC4" s="10"/>
      <c r="CD4" s="10"/>
      <c r="CE4" s="10"/>
      <c r="CF4" s="10"/>
      <c r="CG4" s="11"/>
      <c r="CH4" s="11"/>
      <c r="CJ4" s="11"/>
      <c r="CK4" s="11"/>
      <c r="CM4" s="11"/>
      <c r="CN4" s="10"/>
      <c r="CO4" s="11"/>
      <c r="CR4" s="11"/>
      <c r="CS4" s="11"/>
      <c r="CU4" s="11"/>
      <c r="CV4" s="11"/>
      <c r="CW4" s="11"/>
      <c r="CX4" s="11"/>
      <c r="CY4" s="11"/>
      <c r="DA4" s="14"/>
      <c r="DB4" s="11"/>
      <c r="DC4" s="11"/>
      <c r="DD4" s="11"/>
      <c r="DE4" s="11"/>
      <c r="DF4" s="11"/>
      <c r="DG4" s="11"/>
      <c r="DH4" s="11"/>
      <c r="DI4" s="11"/>
      <c r="DJ4" s="11"/>
      <c r="DO4" s="10"/>
      <c r="DP4" s="10"/>
      <c r="DQ4" s="11"/>
      <c r="DR4" s="11"/>
      <c r="DS4" s="10"/>
      <c r="DV4" s="11"/>
      <c r="DW4" s="11"/>
      <c r="DX4" s="10"/>
      <c r="DY4" s="11"/>
      <c r="DZ4" s="14"/>
      <c r="EA4" s="14"/>
      <c r="EB4" s="11"/>
      <c r="EC4" s="11"/>
      <c r="ED4" s="10"/>
      <c r="EE4" s="13"/>
      <c r="EF4" s="11"/>
      <c r="EG4" s="10"/>
      <c r="EH4" s="11"/>
      <c r="EI4" s="10"/>
      <c r="EJ4" s="10"/>
      <c r="EK4" s="10"/>
      <c r="EL4" s="11"/>
      <c r="EM4" s="34"/>
      <c r="EN4" s="11">
        <v>1</v>
      </c>
      <c r="EP4" s="11"/>
      <c r="EQ4" s="11"/>
      <c r="ET4" s="11"/>
      <c r="EU4" s="10"/>
      <c r="EV4" s="10"/>
      <c r="EW4" s="11"/>
      <c r="EX4" s="11"/>
      <c r="EY4" s="44">
        <f t="shared" si="0"/>
        <v>29</v>
      </c>
    </row>
    <row r="5" spans="1:155">
      <c r="A5" t="s">
        <v>903</v>
      </c>
      <c r="B5" s="30" t="s">
        <v>1071</v>
      </c>
      <c r="C5" s="7">
        <v>31</v>
      </c>
      <c r="F5" s="10"/>
      <c r="L5" s="11"/>
      <c r="M5" s="11"/>
      <c r="N5" s="11"/>
      <c r="O5" s="11"/>
      <c r="P5" s="10"/>
      <c r="Q5" s="11"/>
      <c r="R5" s="11"/>
      <c r="S5" s="10"/>
      <c r="T5" s="10"/>
      <c r="V5" s="11"/>
      <c r="W5" s="11"/>
      <c r="X5" s="10"/>
      <c r="Y5" s="11"/>
      <c r="Z5" s="11"/>
      <c r="AA5" s="11"/>
      <c r="AB5" s="13"/>
      <c r="AD5" s="14"/>
      <c r="AE5" s="11"/>
      <c r="AF5" s="11"/>
      <c r="AG5" s="11"/>
      <c r="AH5" s="10"/>
      <c r="AI5" s="10"/>
      <c r="AJ5" s="10"/>
      <c r="AK5" s="11"/>
      <c r="AL5" s="11"/>
      <c r="AN5" s="10"/>
      <c r="AO5" s="11"/>
      <c r="AP5" s="11"/>
      <c r="AQ5" s="11"/>
      <c r="AR5" s="10"/>
      <c r="AS5" s="10"/>
      <c r="AT5" s="10"/>
      <c r="AU5" s="10"/>
      <c r="AV5" s="10"/>
      <c r="AW5" s="34">
        <v>27</v>
      </c>
      <c r="AX5" s="11"/>
      <c r="AY5" s="11"/>
      <c r="AZ5" s="11"/>
      <c r="BA5" s="10"/>
      <c r="BB5" s="11"/>
      <c r="BC5" s="10"/>
      <c r="BD5" s="10"/>
      <c r="BF5" s="10"/>
      <c r="BH5" s="11"/>
      <c r="BI5" s="11"/>
      <c r="BJ5" s="10"/>
      <c r="BK5" s="15"/>
      <c r="BL5" s="11"/>
      <c r="BM5" s="11"/>
      <c r="BN5" s="11"/>
      <c r="BO5" s="11"/>
      <c r="BP5" s="11"/>
      <c r="BQ5" s="13"/>
      <c r="BR5" s="11"/>
      <c r="BS5" s="11"/>
      <c r="BT5" s="11"/>
      <c r="BU5" s="10"/>
      <c r="BV5" s="11"/>
      <c r="BW5" s="11"/>
      <c r="BX5" s="11"/>
      <c r="BY5" s="11"/>
      <c r="BZ5" s="10"/>
      <c r="CA5" s="10"/>
      <c r="CB5" s="10"/>
      <c r="CC5" s="10"/>
      <c r="CD5" s="10"/>
      <c r="CE5" s="10"/>
      <c r="CF5" s="10"/>
      <c r="CG5" s="11"/>
      <c r="CH5" s="11"/>
      <c r="CJ5" s="11"/>
      <c r="CK5" s="11"/>
      <c r="CM5" s="11"/>
      <c r="CN5" s="10"/>
      <c r="CO5" s="11"/>
      <c r="CQ5" s="34"/>
      <c r="CR5" s="11"/>
      <c r="CS5" s="11"/>
      <c r="CU5" s="11"/>
      <c r="CV5" s="11"/>
      <c r="CW5" s="11"/>
      <c r="CX5" s="11"/>
      <c r="CY5" s="11"/>
      <c r="DA5" s="14"/>
      <c r="DB5" s="11"/>
      <c r="DC5" s="11"/>
      <c r="DD5" s="11"/>
      <c r="DE5" s="11"/>
      <c r="DF5" s="11"/>
      <c r="DG5" s="11"/>
      <c r="DH5" s="11"/>
      <c r="DI5" s="11"/>
      <c r="DJ5" s="11"/>
      <c r="DO5" s="10"/>
      <c r="DP5" s="10"/>
      <c r="DQ5" s="11">
        <v>1</v>
      </c>
      <c r="DR5" s="11"/>
      <c r="DS5" s="10"/>
      <c r="DV5" s="11"/>
      <c r="DW5" s="11"/>
      <c r="DX5" s="10"/>
      <c r="DY5" s="11"/>
      <c r="DZ5" s="14"/>
      <c r="EA5" s="14"/>
      <c r="EB5" s="11"/>
      <c r="EC5" s="11"/>
      <c r="ED5" s="10"/>
      <c r="EE5" s="13"/>
      <c r="EF5" s="11"/>
      <c r="EG5" s="10"/>
      <c r="EH5" s="11"/>
      <c r="EI5" s="10"/>
      <c r="EJ5" s="34">
        <v>1</v>
      </c>
      <c r="EK5" s="10"/>
      <c r="EL5" s="11">
        <v>1</v>
      </c>
      <c r="EM5" s="34">
        <v>1</v>
      </c>
      <c r="EN5" s="11"/>
      <c r="EP5" s="11"/>
      <c r="EQ5" s="11"/>
      <c r="ET5" s="11"/>
      <c r="EU5" s="10"/>
      <c r="EV5" s="10"/>
      <c r="EW5" s="11"/>
      <c r="EX5" s="11"/>
      <c r="EY5" s="44">
        <f t="shared" si="0"/>
        <v>31</v>
      </c>
    </row>
    <row r="6" spans="1:155">
      <c r="A6" t="s">
        <v>1109</v>
      </c>
      <c r="B6" s="30" t="s">
        <v>1099</v>
      </c>
      <c r="C6" s="7">
        <v>35</v>
      </c>
      <c r="F6" s="10"/>
      <c r="L6" s="30">
        <v>1</v>
      </c>
      <c r="M6" s="11"/>
      <c r="N6" s="11"/>
      <c r="O6" s="11"/>
      <c r="P6" s="10"/>
      <c r="Q6" s="11"/>
      <c r="R6" s="11"/>
      <c r="S6" s="10"/>
      <c r="T6" s="10"/>
      <c r="V6" s="11"/>
      <c r="W6" s="11"/>
      <c r="X6" s="10"/>
      <c r="Y6" s="11"/>
      <c r="Z6" s="11"/>
      <c r="AA6" s="11"/>
      <c r="AB6" s="13"/>
      <c r="AD6" s="14"/>
      <c r="AE6" s="11"/>
      <c r="AF6" s="11"/>
      <c r="AG6" s="11"/>
      <c r="AH6" s="10"/>
      <c r="AI6" s="10"/>
      <c r="AJ6" s="10"/>
      <c r="AK6" s="11"/>
      <c r="AL6" s="11"/>
      <c r="AN6" s="10"/>
      <c r="AO6" s="11"/>
      <c r="AP6" s="11"/>
      <c r="AQ6" s="11"/>
      <c r="AR6" s="10"/>
      <c r="AS6" s="10"/>
      <c r="AT6" s="10"/>
      <c r="AU6" s="10"/>
      <c r="AV6" s="10"/>
      <c r="AW6" s="34">
        <v>27</v>
      </c>
      <c r="AX6" s="11"/>
      <c r="AY6" s="11"/>
      <c r="AZ6" s="11"/>
      <c r="BA6" s="10"/>
      <c r="BB6" s="11"/>
      <c r="BC6" s="10"/>
      <c r="BD6" s="10"/>
      <c r="BF6" s="10"/>
      <c r="BH6" s="11"/>
      <c r="BI6" s="11"/>
      <c r="BJ6" s="10"/>
      <c r="BK6" s="15"/>
      <c r="BL6" s="11"/>
      <c r="BM6" s="11"/>
      <c r="BN6" s="30">
        <v>1</v>
      </c>
      <c r="BO6" s="11"/>
      <c r="BP6" s="11"/>
      <c r="BQ6" s="13"/>
      <c r="BR6" s="11"/>
      <c r="BS6" s="11"/>
      <c r="BT6" s="11"/>
      <c r="BU6" s="10"/>
      <c r="BV6" s="11"/>
      <c r="BW6" s="30">
        <v>1</v>
      </c>
      <c r="BX6" s="11"/>
      <c r="BY6" s="11"/>
      <c r="BZ6" s="10"/>
      <c r="CA6" s="10"/>
      <c r="CB6" s="10"/>
      <c r="CC6" s="10"/>
      <c r="CD6" s="10"/>
      <c r="CE6" s="10"/>
      <c r="CF6" s="10"/>
      <c r="CG6" s="11"/>
      <c r="CH6" s="11"/>
      <c r="CJ6" s="11"/>
      <c r="CK6" s="11"/>
      <c r="CM6" s="11"/>
      <c r="CN6" s="10"/>
      <c r="CO6" s="11"/>
      <c r="CR6" s="11"/>
      <c r="CS6" s="11"/>
      <c r="CU6" s="11"/>
      <c r="CV6" s="11"/>
      <c r="CW6" s="11"/>
      <c r="CX6" s="11"/>
      <c r="CY6" s="11"/>
      <c r="DA6" s="14"/>
      <c r="DB6" s="30">
        <v>1</v>
      </c>
      <c r="DC6" s="11"/>
      <c r="DD6" s="11"/>
      <c r="DE6" s="11"/>
      <c r="DF6" s="11"/>
      <c r="DG6" s="11"/>
      <c r="DH6" s="11"/>
      <c r="DI6" s="11"/>
      <c r="DJ6" s="30">
        <v>1</v>
      </c>
      <c r="DO6" s="10"/>
      <c r="DP6" s="10"/>
      <c r="DQ6" s="30">
        <v>1</v>
      </c>
      <c r="DR6" s="11"/>
      <c r="DS6" s="10"/>
      <c r="DV6" s="11"/>
      <c r="DW6" s="11"/>
      <c r="DX6" s="10"/>
      <c r="DY6" s="11"/>
      <c r="DZ6" s="14"/>
      <c r="EA6" s="14"/>
      <c r="EB6" s="11"/>
      <c r="EC6" s="11"/>
      <c r="ED6" s="10"/>
      <c r="EE6" s="13"/>
      <c r="EF6" s="11"/>
      <c r="EG6" s="10"/>
      <c r="EH6" s="11"/>
      <c r="EI6" s="10"/>
      <c r="EJ6" s="34"/>
      <c r="EK6" s="10"/>
      <c r="EL6" s="30">
        <v>1</v>
      </c>
      <c r="EM6" s="34">
        <v>1</v>
      </c>
      <c r="EN6" s="11"/>
      <c r="EP6" s="11"/>
      <c r="EQ6" s="11"/>
      <c r="ET6" s="11"/>
      <c r="EU6" s="10"/>
      <c r="EV6" s="10"/>
      <c r="EW6" s="11"/>
      <c r="EX6" s="11"/>
      <c r="EY6" s="44">
        <f t="shared" si="0"/>
        <v>35</v>
      </c>
    </row>
    <row r="7" spans="1:155">
      <c r="A7" s="12" t="s">
        <v>102</v>
      </c>
      <c r="B7" t="s">
        <v>111</v>
      </c>
      <c r="C7" s="7">
        <v>10</v>
      </c>
      <c r="D7" s="30" t="s">
        <v>246</v>
      </c>
      <c r="E7" s="30" t="s">
        <v>246</v>
      </c>
      <c r="F7" s="10"/>
      <c r="L7" s="11">
        <v>1</v>
      </c>
      <c r="M7" s="11"/>
      <c r="N7" s="11"/>
      <c r="O7" s="11"/>
      <c r="P7" s="10"/>
      <c r="Q7" s="11"/>
      <c r="R7" s="11"/>
      <c r="S7" s="10"/>
      <c r="T7" s="10"/>
      <c r="V7" s="11"/>
      <c r="W7" s="11"/>
      <c r="X7" s="10"/>
      <c r="Y7" s="11"/>
      <c r="Z7" s="11"/>
      <c r="AA7" s="11"/>
      <c r="AB7" s="13"/>
      <c r="AE7" s="11"/>
      <c r="AF7" s="11"/>
      <c r="AG7" s="11"/>
      <c r="AH7" s="10"/>
      <c r="AI7" s="10"/>
      <c r="AJ7" s="10"/>
      <c r="AK7" s="11"/>
      <c r="AL7" s="11"/>
      <c r="AN7" s="10"/>
      <c r="AO7" s="11"/>
      <c r="AP7" s="11"/>
      <c r="AQ7" s="11"/>
      <c r="AR7" s="10"/>
      <c r="AS7" s="10"/>
      <c r="AT7" s="10"/>
      <c r="AU7" s="10"/>
      <c r="AV7" s="10"/>
      <c r="AW7" s="34"/>
      <c r="AX7" s="11"/>
      <c r="AY7" s="11"/>
      <c r="AZ7" s="11"/>
      <c r="BA7" s="10"/>
      <c r="BB7" s="11"/>
      <c r="BC7" s="10"/>
      <c r="BD7" s="10"/>
      <c r="BF7" s="10"/>
      <c r="BH7" s="11"/>
      <c r="BI7" s="11"/>
      <c r="BJ7" s="10"/>
      <c r="BK7" s="15"/>
      <c r="BL7" s="11"/>
      <c r="BM7" s="11"/>
      <c r="BN7" s="11">
        <v>1</v>
      </c>
      <c r="BO7" s="11"/>
      <c r="BP7" s="11"/>
      <c r="BQ7" s="13"/>
      <c r="BR7" s="11"/>
      <c r="BS7" s="11"/>
      <c r="BT7" s="11"/>
      <c r="BU7" s="10"/>
      <c r="BV7" s="11"/>
      <c r="BW7" s="11">
        <v>1</v>
      </c>
      <c r="BX7" s="11"/>
      <c r="BY7" s="11"/>
      <c r="BZ7" s="10"/>
      <c r="CA7" s="10"/>
      <c r="CB7" s="10"/>
      <c r="CC7" s="10"/>
      <c r="CD7" s="10"/>
      <c r="CE7" s="10"/>
      <c r="CF7" s="10"/>
      <c r="CG7" s="11"/>
      <c r="CH7" s="11"/>
      <c r="CJ7" s="11"/>
      <c r="CK7" s="11"/>
      <c r="CM7" s="11"/>
      <c r="CN7" s="10"/>
      <c r="CO7" s="11"/>
      <c r="CQ7" s="34"/>
      <c r="CR7" s="11">
        <v>1</v>
      </c>
      <c r="CS7" s="11"/>
      <c r="CU7" s="11"/>
      <c r="CV7" s="11"/>
      <c r="CW7" s="11"/>
      <c r="CX7" s="11"/>
      <c r="CY7" s="11"/>
      <c r="DA7" s="11">
        <v>1</v>
      </c>
      <c r="DB7" s="11">
        <v>1</v>
      </c>
      <c r="DC7" s="11"/>
      <c r="DD7" s="11"/>
      <c r="DE7" s="11"/>
      <c r="DF7" s="11"/>
      <c r="DG7" s="11"/>
      <c r="DH7" s="11"/>
      <c r="DI7" s="11"/>
      <c r="DJ7" s="11">
        <v>1</v>
      </c>
      <c r="DO7" s="10"/>
      <c r="DP7" s="10"/>
      <c r="DQ7" s="11">
        <v>1</v>
      </c>
      <c r="DR7" s="11"/>
      <c r="DS7" s="10"/>
      <c r="DV7" s="11"/>
      <c r="DW7" s="11"/>
      <c r="DX7" s="10"/>
      <c r="DY7" s="11"/>
      <c r="DZ7" s="14"/>
      <c r="EA7" s="14"/>
      <c r="EB7" s="11"/>
      <c r="EC7" s="11"/>
      <c r="ED7" s="10"/>
      <c r="EE7" s="13"/>
      <c r="EF7" s="11"/>
      <c r="EG7" s="10"/>
      <c r="EH7" s="11"/>
      <c r="EI7" s="10"/>
      <c r="EJ7" s="10"/>
      <c r="EK7" s="10"/>
      <c r="EL7" s="11">
        <v>1</v>
      </c>
      <c r="EM7" s="34"/>
      <c r="EN7" s="11"/>
      <c r="EP7" s="11"/>
      <c r="EQ7" s="11"/>
      <c r="ET7" s="11">
        <v>1</v>
      </c>
      <c r="EU7" s="10"/>
      <c r="EV7" s="10"/>
      <c r="EW7" s="11"/>
      <c r="EX7" s="11"/>
      <c r="EY7" s="44">
        <f t="shared" si="0"/>
        <v>10</v>
      </c>
    </row>
    <row r="8" spans="1:155">
      <c r="A8" s="12" t="s">
        <v>112</v>
      </c>
      <c r="B8" t="s">
        <v>113</v>
      </c>
      <c r="C8" s="7">
        <v>2</v>
      </c>
      <c r="F8" s="10"/>
      <c r="L8" s="11"/>
      <c r="M8" s="11"/>
      <c r="N8" s="11"/>
      <c r="O8" s="11"/>
      <c r="P8" s="34">
        <v>1</v>
      </c>
      <c r="Q8" s="11"/>
      <c r="R8" s="11"/>
      <c r="S8" s="10"/>
      <c r="T8" s="10"/>
      <c r="V8" s="11">
        <v>1</v>
      </c>
      <c r="W8" s="11"/>
      <c r="X8" s="10"/>
      <c r="Y8" s="11"/>
      <c r="Z8" s="11"/>
      <c r="AA8" s="11"/>
      <c r="AB8" s="13"/>
      <c r="AE8" s="11"/>
      <c r="AF8" s="11"/>
      <c r="AG8" s="11"/>
      <c r="AH8" s="10"/>
      <c r="AI8" s="10"/>
      <c r="AJ8" s="10"/>
      <c r="AK8" s="11"/>
      <c r="AL8" s="11"/>
      <c r="AN8" s="10"/>
      <c r="AO8" s="11"/>
      <c r="AP8" s="11"/>
      <c r="AQ8" s="11"/>
      <c r="AR8" s="10"/>
      <c r="AS8" s="10"/>
      <c r="AT8" s="10"/>
      <c r="AU8" s="10"/>
      <c r="AV8" s="10"/>
      <c r="AW8" s="34"/>
      <c r="AX8" s="11"/>
      <c r="AY8" s="11"/>
      <c r="AZ8" s="11"/>
      <c r="BA8" s="10"/>
      <c r="BB8" s="11"/>
      <c r="BC8" s="10"/>
      <c r="BD8" s="10"/>
      <c r="BF8" s="10"/>
      <c r="BH8" s="11"/>
      <c r="BI8" s="11"/>
      <c r="BJ8" s="10"/>
      <c r="BK8" s="15"/>
      <c r="BL8" s="11"/>
      <c r="BM8" s="11"/>
      <c r="BN8" s="11"/>
      <c r="BO8" s="11"/>
      <c r="BP8" s="11"/>
      <c r="BQ8" s="13"/>
      <c r="BR8" s="11"/>
      <c r="BS8" s="11"/>
      <c r="BT8" s="11"/>
      <c r="BU8" s="10"/>
      <c r="BV8" s="11"/>
      <c r="BW8" s="11"/>
      <c r="BX8" s="11"/>
      <c r="BY8" s="11"/>
      <c r="BZ8" s="10"/>
      <c r="CA8" s="10"/>
      <c r="CB8" s="10"/>
      <c r="CC8" s="10"/>
      <c r="CD8" s="10"/>
      <c r="CE8" s="10"/>
      <c r="CF8" s="10"/>
      <c r="CG8" s="11"/>
      <c r="CH8" s="11"/>
      <c r="CJ8" s="11"/>
      <c r="CK8" s="11"/>
      <c r="CM8" s="11"/>
      <c r="CN8" s="10"/>
      <c r="CO8" s="11"/>
      <c r="CR8" s="11"/>
      <c r="CS8" s="11"/>
      <c r="CU8" s="11"/>
      <c r="CV8" s="11"/>
      <c r="CW8" s="11"/>
      <c r="CX8" s="11"/>
      <c r="CY8" s="11"/>
      <c r="DA8" s="11"/>
      <c r="DB8" s="11"/>
      <c r="DC8" s="11"/>
      <c r="DD8" s="11"/>
      <c r="DE8" s="11"/>
      <c r="DF8" s="11"/>
      <c r="DG8" s="11"/>
      <c r="DH8" s="11"/>
      <c r="DI8" s="11"/>
      <c r="DJ8" s="11"/>
      <c r="DO8" s="10"/>
      <c r="DP8" s="10"/>
      <c r="DQ8" s="11"/>
      <c r="DR8" s="11"/>
      <c r="DS8" s="10"/>
      <c r="DV8" s="11"/>
      <c r="DW8" s="11"/>
      <c r="DX8" s="10"/>
      <c r="DY8" s="11"/>
      <c r="DZ8" s="14"/>
      <c r="EA8" s="14"/>
      <c r="EB8" s="11"/>
      <c r="EC8" s="11"/>
      <c r="ED8" s="10"/>
      <c r="EE8" s="13"/>
      <c r="EF8" s="11"/>
      <c r="EG8" s="10"/>
      <c r="EH8" s="11"/>
      <c r="EI8" s="10"/>
      <c r="EJ8" s="10"/>
      <c r="EK8" s="10"/>
      <c r="EL8" s="11"/>
      <c r="EM8" s="34"/>
      <c r="EN8" s="11"/>
      <c r="EP8" s="11"/>
      <c r="EQ8" s="11"/>
      <c r="ET8" s="11"/>
      <c r="EU8" s="10"/>
      <c r="EV8" s="10"/>
      <c r="EW8" s="11"/>
      <c r="EX8" s="11"/>
      <c r="EY8" s="44">
        <f t="shared" si="0"/>
        <v>2</v>
      </c>
    </row>
    <row r="9" spans="1:155">
      <c r="A9" s="12" t="s">
        <v>0</v>
      </c>
      <c r="B9" t="s">
        <v>191</v>
      </c>
      <c r="C9" s="7">
        <v>29</v>
      </c>
      <c r="F9" s="10"/>
      <c r="L9" s="11"/>
      <c r="M9" s="11"/>
      <c r="N9" s="11"/>
      <c r="O9" s="11"/>
      <c r="P9" s="10"/>
      <c r="Q9" s="11"/>
      <c r="R9" s="11"/>
      <c r="S9" s="10"/>
      <c r="T9" s="10"/>
      <c r="V9" s="11"/>
      <c r="W9" s="11"/>
      <c r="X9" s="10"/>
      <c r="Y9" s="11"/>
      <c r="Z9" s="11"/>
      <c r="AA9" s="11"/>
      <c r="AB9" s="13"/>
      <c r="AE9" s="11"/>
      <c r="AF9" s="11"/>
      <c r="AG9" s="11"/>
      <c r="AH9" s="10"/>
      <c r="AI9" s="10"/>
      <c r="AJ9" s="10"/>
      <c r="AK9" s="11"/>
      <c r="AL9" s="11"/>
      <c r="AN9" s="10"/>
      <c r="AO9" s="11"/>
      <c r="AP9" s="11"/>
      <c r="AQ9" s="11"/>
      <c r="AR9" s="10"/>
      <c r="AS9" s="10"/>
      <c r="AT9" s="10"/>
      <c r="AU9" s="10"/>
      <c r="AV9" s="10"/>
      <c r="AW9" s="34"/>
      <c r="AX9" s="11">
        <v>27</v>
      </c>
      <c r="AY9" s="11"/>
      <c r="AZ9" s="11"/>
      <c r="BA9" s="10"/>
      <c r="BB9" s="11"/>
      <c r="BC9" s="10"/>
      <c r="BD9" s="10"/>
      <c r="BF9" s="10"/>
      <c r="BH9" s="11"/>
      <c r="BI9" s="11"/>
      <c r="BJ9" s="10"/>
      <c r="BK9" s="11"/>
      <c r="BL9" s="11">
        <v>1</v>
      </c>
      <c r="BM9" s="11"/>
      <c r="BN9" s="11"/>
      <c r="BO9" s="11"/>
      <c r="BP9" s="11"/>
      <c r="BQ9" s="13"/>
      <c r="BR9" s="11"/>
      <c r="BS9" s="11"/>
      <c r="BT9" s="11"/>
      <c r="BU9" s="10"/>
      <c r="BV9" s="11"/>
      <c r="BW9" s="11"/>
      <c r="BX9" s="11"/>
      <c r="BY9" s="11"/>
      <c r="BZ9" s="10"/>
      <c r="CA9" s="10"/>
      <c r="CB9" s="10"/>
      <c r="CC9" s="10"/>
      <c r="CD9" s="10"/>
      <c r="CE9" s="10"/>
      <c r="CF9" s="10"/>
      <c r="CG9" s="11"/>
      <c r="CH9" s="11"/>
      <c r="CJ9" s="11"/>
      <c r="CK9" s="11"/>
      <c r="CM9" s="11"/>
      <c r="CN9" s="10"/>
      <c r="CO9" s="11"/>
      <c r="CR9" s="11"/>
      <c r="CS9" s="11"/>
      <c r="CU9" s="11"/>
      <c r="CV9" s="11"/>
      <c r="CW9" s="11"/>
      <c r="CX9" s="11"/>
      <c r="CY9" s="11"/>
      <c r="DA9" s="14"/>
      <c r="DB9" s="11"/>
      <c r="DC9" s="11"/>
      <c r="DD9" s="11"/>
      <c r="DE9" s="11"/>
      <c r="DF9" s="11"/>
      <c r="DG9" s="11"/>
      <c r="DH9" s="11"/>
      <c r="DI9" s="11"/>
      <c r="DJ9" s="11"/>
      <c r="DO9" s="10"/>
      <c r="DP9" s="10"/>
      <c r="DQ9" s="11"/>
      <c r="DR9" s="11"/>
      <c r="DS9" s="10"/>
      <c r="DV9" s="11"/>
      <c r="DW9" s="11"/>
      <c r="DX9" s="10"/>
      <c r="DY9" s="11"/>
      <c r="DZ9" s="14"/>
      <c r="EA9" s="14"/>
      <c r="EB9" s="11"/>
      <c r="EC9" s="11"/>
      <c r="ED9" s="10"/>
      <c r="EE9" s="13"/>
      <c r="EF9" s="11"/>
      <c r="EG9" s="10"/>
      <c r="EH9" s="11"/>
      <c r="EI9" s="10"/>
      <c r="EJ9" s="10"/>
      <c r="EK9" s="10"/>
      <c r="EL9" s="11"/>
      <c r="EM9" s="34"/>
      <c r="EN9" s="11">
        <v>1</v>
      </c>
      <c r="EP9" s="11"/>
      <c r="EQ9" s="11"/>
      <c r="ET9" s="11"/>
      <c r="EU9" s="10"/>
      <c r="EV9" s="10"/>
      <c r="EW9" s="11"/>
      <c r="EX9" s="11"/>
      <c r="EY9" s="44">
        <f t="shared" si="0"/>
        <v>29</v>
      </c>
    </row>
    <row r="10" spans="1:155">
      <c r="A10" s="16" t="s">
        <v>192</v>
      </c>
      <c r="B10" s="11" t="s">
        <v>327</v>
      </c>
      <c r="C10" s="7">
        <v>29</v>
      </c>
      <c r="D10" s="11"/>
      <c r="E10" s="11"/>
      <c r="F10" s="10"/>
      <c r="H10" s="11"/>
      <c r="I10" s="11"/>
      <c r="J10" s="11"/>
      <c r="K10" s="11"/>
      <c r="L10" s="11"/>
      <c r="M10" s="11"/>
      <c r="N10" s="11"/>
      <c r="O10" s="11"/>
      <c r="P10" s="10"/>
      <c r="Q10" s="11"/>
      <c r="R10" s="11"/>
      <c r="S10" s="10"/>
      <c r="T10" s="10"/>
      <c r="V10" s="11"/>
      <c r="W10" s="11"/>
      <c r="X10" s="10"/>
      <c r="Y10" s="11"/>
      <c r="Z10" s="11"/>
      <c r="AA10" s="11"/>
      <c r="AB10" s="13"/>
      <c r="AD10" s="11"/>
      <c r="AE10" s="11"/>
      <c r="AF10" s="11"/>
      <c r="AG10" s="11"/>
      <c r="AH10" s="10"/>
      <c r="AI10" s="10"/>
      <c r="AJ10" s="10"/>
      <c r="AK10" s="11"/>
      <c r="AL10" s="11"/>
      <c r="AM10" s="11"/>
      <c r="AN10" s="10"/>
      <c r="AO10" s="11"/>
      <c r="AP10" s="11"/>
      <c r="AQ10" s="11"/>
      <c r="AR10" s="10"/>
      <c r="AS10" s="10"/>
      <c r="AT10" s="10"/>
      <c r="AU10" s="10"/>
      <c r="AV10" s="10"/>
      <c r="AW10" s="34"/>
      <c r="AX10" s="11">
        <v>27</v>
      </c>
      <c r="AY10" s="11"/>
      <c r="AZ10" s="11"/>
      <c r="BA10" s="10"/>
      <c r="BB10" s="11"/>
      <c r="BC10" s="10"/>
      <c r="BD10" s="10"/>
      <c r="BF10" s="10"/>
      <c r="BG10" s="11"/>
      <c r="BH10" s="11"/>
      <c r="BI10" s="11"/>
      <c r="BJ10" s="10"/>
      <c r="BK10" s="11"/>
      <c r="BL10" s="11">
        <v>1</v>
      </c>
      <c r="BM10" s="11"/>
      <c r="BN10" s="11"/>
      <c r="BO10" s="11"/>
      <c r="BP10" s="11"/>
      <c r="BQ10" s="13"/>
      <c r="BR10" s="11"/>
      <c r="BS10" s="11"/>
      <c r="BT10" s="11"/>
      <c r="BU10" s="10"/>
      <c r="BV10" s="11"/>
      <c r="BW10" s="11"/>
      <c r="BX10" s="11"/>
      <c r="BY10" s="11"/>
      <c r="BZ10" s="10"/>
      <c r="CA10" s="10"/>
      <c r="CB10" s="10"/>
      <c r="CC10" s="10"/>
      <c r="CD10" s="10"/>
      <c r="CE10" s="10"/>
      <c r="CF10" s="10"/>
      <c r="CG10" s="11"/>
      <c r="CH10" s="11"/>
      <c r="CJ10" s="11"/>
      <c r="CK10" s="11"/>
      <c r="CM10" s="11"/>
      <c r="CN10" s="10"/>
      <c r="CO10" s="11"/>
      <c r="CR10" s="11"/>
      <c r="CS10" s="11"/>
      <c r="CU10" s="11"/>
      <c r="CV10" s="11"/>
      <c r="CW10" s="11"/>
      <c r="CX10" s="11"/>
      <c r="CY10" s="11"/>
      <c r="DA10" s="11"/>
      <c r="DB10" s="11"/>
      <c r="DC10" s="11"/>
      <c r="DD10" s="11"/>
      <c r="DE10" s="11"/>
      <c r="DF10" s="11"/>
      <c r="DG10" s="11"/>
      <c r="DH10" s="11"/>
      <c r="DI10" s="11"/>
      <c r="DJ10" s="11"/>
      <c r="DO10" s="10"/>
      <c r="DP10" s="10"/>
      <c r="DQ10" s="11"/>
      <c r="DR10" s="11"/>
      <c r="DS10" s="10"/>
      <c r="DV10" s="11"/>
      <c r="DW10" s="11"/>
      <c r="DX10" s="10"/>
      <c r="DY10" s="11"/>
      <c r="DZ10" s="11"/>
      <c r="EA10" s="11"/>
      <c r="EB10" s="11"/>
      <c r="EC10" s="11"/>
      <c r="ED10" s="10"/>
      <c r="EE10" s="13"/>
      <c r="EF10" s="11"/>
      <c r="EG10" s="10"/>
      <c r="EH10" s="11"/>
      <c r="EI10" s="10"/>
      <c r="EJ10" s="10"/>
      <c r="EK10" s="10"/>
      <c r="EL10" s="11"/>
      <c r="EM10" s="34"/>
      <c r="EN10" s="11">
        <v>1</v>
      </c>
      <c r="EP10" s="11"/>
      <c r="EQ10" s="11"/>
      <c r="ET10" s="11"/>
      <c r="EU10" s="10"/>
      <c r="EV10" s="10"/>
      <c r="EW10" s="11"/>
      <c r="EX10" s="11"/>
      <c r="EY10" s="44">
        <f t="shared" si="0"/>
        <v>29</v>
      </c>
    </row>
    <row r="11" spans="1:155">
      <c r="A11" s="16" t="s">
        <v>1110</v>
      </c>
      <c r="B11" s="30" t="s">
        <v>1055</v>
      </c>
      <c r="C11" s="7">
        <v>29</v>
      </c>
      <c r="D11" s="11"/>
      <c r="E11" s="11"/>
      <c r="F11" s="10"/>
      <c r="H11" s="11"/>
      <c r="I11" s="11"/>
      <c r="J11" s="11"/>
      <c r="K11" s="11"/>
      <c r="L11" s="11"/>
      <c r="M11" s="11"/>
      <c r="N11" s="11"/>
      <c r="O11" s="11"/>
      <c r="P11" s="10"/>
      <c r="Q11" s="11"/>
      <c r="R11" s="11"/>
      <c r="S11" s="10"/>
      <c r="T11" s="10"/>
      <c r="V11" s="11"/>
      <c r="W11" s="11"/>
      <c r="X11" s="10"/>
      <c r="Y11" s="11"/>
      <c r="Z11" s="11"/>
      <c r="AA11" s="11"/>
      <c r="AB11" s="13"/>
      <c r="AD11" s="11"/>
      <c r="AE11" s="11"/>
      <c r="AF11" s="11"/>
      <c r="AG11" s="11"/>
      <c r="AH11" s="10"/>
      <c r="AI11" s="10"/>
      <c r="AJ11" s="10"/>
      <c r="AK11" s="11"/>
      <c r="AL11" s="11"/>
      <c r="AM11" s="11"/>
      <c r="AN11" s="10"/>
      <c r="AO11" s="11"/>
      <c r="AP11" s="11"/>
      <c r="AQ11" s="11"/>
      <c r="AR11" s="10"/>
      <c r="AS11" s="10"/>
      <c r="AT11" s="10"/>
      <c r="AU11" s="10"/>
      <c r="AV11" s="10"/>
      <c r="AW11" s="34"/>
      <c r="AX11" s="11">
        <v>27</v>
      </c>
      <c r="AY11" s="11"/>
      <c r="AZ11" s="11"/>
      <c r="BA11" s="10"/>
      <c r="BB11" s="11"/>
      <c r="BC11" s="10"/>
      <c r="BD11" s="10"/>
      <c r="BF11" s="10"/>
      <c r="BG11" s="11"/>
      <c r="BH11" s="11"/>
      <c r="BI11" s="11"/>
      <c r="BJ11" s="10"/>
      <c r="BK11" s="11"/>
      <c r="BL11" s="11"/>
      <c r="BM11" s="11"/>
      <c r="BN11" s="11"/>
      <c r="BO11" s="11"/>
      <c r="BP11" s="11"/>
      <c r="BQ11" s="13"/>
      <c r="BR11" s="11"/>
      <c r="BS11" s="11"/>
      <c r="BT11" s="11"/>
      <c r="BU11" s="10"/>
      <c r="BV11" s="11"/>
      <c r="BW11" s="11"/>
      <c r="BX11" s="11"/>
      <c r="BY11" s="11"/>
      <c r="BZ11" s="10"/>
      <c r="CA11" s="10"/>
      <c r="CB11" s="10"/>
      <c r="CC11" s="10"/>
      <c r="CD11" s="10"/>
      <c r="CE11" s="10"/>
      <c r="CF11" s="10"/>
      <c r="CG11" s="11"/>
      <c r="CH11" s="11"/>
      <c r="CJ11" s="11"/>
      <c r="CK11" s="11"/>
      <c r="CM11" s="11"/>
      <c r="CN11" s="10"/>
      <c r="CO11" s="11"/>
      <c r="CR11" s="11"/>
      <c r="CS11" s="11"/>
      <c r="CU11" s="11"/>
      <c r="CV11" s="11"/>
      <c r="CW11" s="11"/>
      <c r="CX11" s="11"/>
      <c r="CY11" s="11"/>
      <c r="DA11" s="11"/>
      <c r="DB11" s="11"/>
      <c r="DC11" s="11"/>
      <c r="DD11" s="11"/>
      <c r="DE11" s="11"/>
      <c r="DF11" s="11"/>
      <c r="DG11" s="11"/>
      <c r="DH11" s="11"/>
      <c r="DI11" s="11"/>
      <c r="DJ11" s="11"/>
      <c r="DO11" s="10"/>
      <c r="DP11" s="10"/>
      <c r="DQ11" s="11"/>
      <c r="DR11" s="11"/>
      <c r="DS11" s="10"/>
      <c r="DV11" s="11"/>
      <c r="DW11" s="11"/>
      <c r="DX11" s="10"/>
      <c r="DY11" s="11"/>
      <c r="DZ11" s="11"/>
      <c r="EA11" s="11"/>
      <c r="EB11" s="11"/>
      <c r="EC11" s="11"/>
      <c r="ED11" s="10"/>
      <c r="EE11" s="13"/>
      <c r="EF11" s="11"/>
      <c r="EG11" s="10"/>
      <c r="EH11" s="11"/>
      <c r="EI11" s="10"/>
      <c r="EJ11" s="34">
        <v>1</v>
      </c>
      <c r="EK11" s="10"/>
      <c r="EL11" s="11"/>
      <c r="EM11" s="34"/>
      <c r="EN11" s="11">
        <v>1</v>
      </c>
      <c r="EP11" s="11"/>
      <c r="EQ11" s="11"/>
      <c r="ET11" s="11"/>
      <c r="EU11" s="10"/>
      <c r="EV11" s="10"/>
      <c r="EW11" s="11"/>
      <c r="EX11" s="11"/>
      <c r="EY11" s="44">
        <f t="shared" si="0"/>
        <v>29</v>
      </c>
    </row>
    <row r="12" spans="1:155">
      <c r="A12" s="12" t="s">
        <v>328</v>
      </c>
      <c r="B12" t="s">
        <v>68</v>
      </c>
      <c r="C12" s="7">
        <v>43</v>
      </c>
      <c r="D12" t="s">
        <v>198</v>
      </c>
      <c r="E12" s="30" t="s">
        <v>246</v>
      </c>
      <c r="F12" s="10"/>
      <c r="L12" s="11">
        <v>1</v>
      </c>
      <c r="M12" s="11"/>
      <c r="N12" s="11"/>
      <c r="O12" s="11"/>
      <c r="P12" s="10"/>
      <c r="Q12" s="11"/>
      <c r="R12" s="11"/>
      <c r="S12" s="10"/>
      <c r="T12" s="34">
        <v>1</v>
      </c>
      <c r="V12" s="11"/>
      <c r="W12" s="11"/>
      <c r="X12" s="10"/>
      <c r="Y12" s="11"/>
      <c r="Z12" s="11"/>
      <c r="AA12" s="11"/>
      <c r="AB12" s="13"/>
      <c r="AE12" s="11"/>
      <c r="AF12" s="11">
        <v>1</v>
      </c>
      <c r="AG12" s="11"/>
      <c r="AH12" s="10"/>
      <c r="AI12" s="10"/>
      <c r="AJ12" s="10"/>
      <c r="AK12" s="11"/>
      <c r="AL12" s="11"/>
      <c r="AN12" s="10"/>
      <c r="AO12" s="11"/>
      <c r="AP12" s="11"/>
      <c r="AQ12" s="11"/>
      <c r="AR12" s="10"/>
      <c r="AS12" s="10"/>
      <c r="AT12" s="10"/>
      <c r="AU12" s="10"/>
      <c r="AV12" s="10"/>
      <c r="AW12" s="34">
        <v>27</v>
      </c>
      <c r="AX12" s="11"/>
      <c r="AY12" s="11"/>
      <c r="AZ12" s="11"/>
      <c r="BA12" s="34">
        <v>1</v>
      </c>
      <c r="BB12" s="11"/>
      <c r="BC12" s="10"/>
      <c r="BD12" s="10"/>
      <c r="BF12" s="10"/>
      <c r="BH12" s="11"/>
      <c r="BI12" s="11"/>
      <c r="BJ12" s="10"/>
      <c r="BK12" s="15"/>
      <c r="BL12" s="11">
        <v>1</v>
      </c>
      <c r="BM12" s="11"/>
      <c r="BN12" s="11">
        <v>1</v>
      </c>
      <c r="BO12" s="11"/>
      <c r="BP12" s="11"/>
      <c r="BQ12" s="13"/>
      <c r="BR12" s="11"/>
      <c r="BS12" s="11"/>
      <c r="BT12" s="11"/>
      <c r="BU12" s="10"/>
      <c r="BV12" s="11"/>
      <c r="BW12" s="11">
        <v>1</v>
      </c>
      <c r="BX12" s="11"/>
      <c r="BY12" s="11"/>
      <c r="BZ12" s="10"/>
      <c r="CA12" s="10"/>
      <c r="CB12" s="10"/>
      <c r="CC12" s="10"/>
      <c r="CD12" s="10"/>
      <c r="CE12" s="10"/>
      <c r="CF12" s="10"/>
      <c r="CG12" s="11"/>
      <c r="CH12" s="11"/>
      <c r="CJ12" s="11"/>
      <c r="CK12" s="11"/>
      <c r="CM12" s="11"/>
      <c r="CN12" s="10"/>
      <c r="CO12" s="11"/>
      <c r="CQ12" s="34"/>
      <c r="CR12" s="11"/>
      <c r="CS12" s="11"/>
      <c r="CU12" s="11"/>
      <c r="CV12" s="11"/>
      <c r="CW12" s="11"/>
      <c r="CX12" s="11"/>
      <c r="CY12" s="11"/>
      <c r="DA12" s="14"/>
      <c r="DB12" s="11">
        <v>1</v>
      </c>
      <c r="DC12" s="11"/>
      <c r="DD12" s="11">
        <v>1</v>
      </c>
      <c r="DE12" s="11"/>
      <c r="DF12" s="11"/>
      <c r="DG12" s="11"/>
      <c r="DH12" s="11"/>
      <c r="DI12" s="11"/>
      <c r="DJ12" s="11">
        <v>1</v>
      </c>
      <c r="DO12" s="10"/>
      <c r="DP12" s="10"/>
      <c r="DQ12" s="11">
        <v>1</v>
      </c>
      <c r="DR12" s="11"/>
      <c r="DS12" s="34">
        <v>1</v>
      </c>
      <c r="DV12" s="11"/>
      <c r="DW12" s="11"/>
      <c r="DX12" s="10"/>
      <c r="DY12" s="11"/>
      <c r="DZ12" s="14"/>
      <c r="EA12" s="34">
        <v>1</v>
      </c>
      <c r="EB12" s="11"/>
      <c r="EC12" s="11"/>
      <c r="ED12" s="10"/>
      <c r="EE12" s="13"/>
      <c r="EF12" s="11"/>
      <c r="EG12" s="10"/>
      <c r="EH12" s="11"/>
      <c r="EI12" s="10"/>
      <c r="EJ12" s="34">
        <v>1</v>
      </c>
      <c r="EK12" s="10"/>
      <c r="EL12" s="11">
        <v>1</v>
      </c>
      <c r="EM12" s="34">
        <v>1</v>
      </c>
      <c r="EN12" s="11"/>
      <c r="EP12" s="11"/>
      <c r="EQ12" s="11"/>
      <c r="ET12" s="11"/>
      <c r="EU12" s="10"/>
      <c r="EV12" s="10"/>
      <c r="EW12" s="11"/>
      <c r="EX12" s="11"/>
      <c r="EY12" s="44">
        <f t="shared" si="0"/>
        <v>43</v>
      </c>
    </row>
    <row r="13" spans="1:155">
      <c r="A13" s="16" t="s">
        <v>328</v>
      </c>
      <c r="B13" s="11" t="s">
        <v>199</v>
      </c>
      <c r="C13" s="7">
        <v>51</v>
      </c>
      <c r="D13" s="29" t="s">
        <v>246</v>
      </c>
      <c r="E13" s="30" t="s">
        <v>246</v>
      </c>
      <c r="F13" s="10"/>
      <c r="H13" s="11"/>
      <c r="I13" s="11"/>
      <c r="J13" s="11"/>
      <c r="K13" s="11"/>
      <c r="L13" s="11">
        <v>1</v>
      </c>
      <c r="M13" s="11"/>
      <c r="N13" s="11"/>
      <c r="O13" s="11"/>
      <c r="P13" s="10"/>
      <c r="Q13" s="11"/>
      <c r="R13" s="11"/>
      <c r="S13" s="10"/>
      <c r="T13" s="34">
        <v>1</v>
      </c>
      <c r="V13" s="11"/>
      <c r="W13" s="11">
        <v>1</v>
      </c>
      <c r="X13" s="10"/>
      <c r="Y13" s="11">
        <v>1</v>
      </c>
      <c r="Z13" s="11"/>
      <c r="AA13" s="11"/>
      <c r="AB13" s="13"/>
      <c r="AD13" s="11">
        <v>1</v>
      </c>
      <c r="AE13" s="11"/>
      <c r="AF13" s="11"/>
      <c r="AG13" s="11"/>
      <c r="AH13" s="10"/>
      <c r="AI13" s="10"/>
      <c r="AJ13" s="10"/>
      <c r="AK13" s="11"/>
      <c r="AL13" s="11"/>
      <c r="AM13" s="11"/>
      <c r="AN13" s="10"/>
      <c r="AO13" s="11"/>
      <c r="AP13" s="11"/>
      <c r="AQ13" s="11">
        <v>1</v>
      </c>
      <c r="AR13" s="10"/>
      <c r="AS13" s="10"/>
      <c r="AT13" s="10"/>
      <c r="AU13" s="10"/>
      <c r="AV13" s="10"/>
      <c r="AW13" s="34">
        <v>27</v>
      </c>
      <c r="AX13" s="11"/>
      <c r="AY13" s="11"/>
      <c r="AZ13" s="11"/>
      <c r="BA13" s="34">
        <v>1</v>
      </c>
      <c r="BB13" s="11">
        <v>1</v>
      </c>
      <c r="BC13" s="10"/>
      <c r="BD13" s="10"/>
      <c r="BF13" s="10"/>
      <c r="BG13" s="11"/>
      <c r="BH13" s="11">
        <v>1</v>
      </c>
      <c r="BI13" s="11"/>
      <c r="BJ13" s="10"/>
      <c r="BK13" s="11"/>
      <c r="BL13" s="11"/>
      <c r="BM13" s="11"/>
      <c r="BN13" s="11">
        <v>1</v>
      </c>
      <c r="BO13" s="11"/>
      <c r="BP13" s="11"/>
      <c r="BQ13" s="13"/>
      <c r="BR13" s="11"/>
      <c r="BS13" s="11"/>
      <c r="BT13" s="11"/>
      <c r="BU13" s="10"/>
      <c r="BV13" s="11"/>
      <c r="BW13" s="11">
        <v>1</v>
      </c>
      <c r="BX13" s="11"/>
      <c r="BY13" s="11"/>
      <c r="BZ13" s="10"/>
      <c r="CA13" s="10"/>
      <c r="CB13" s="10"/>
      <c r="CC13" s="10"/>
      <c r="CD13" s="10"/>
      <c r="CE13" s="10"/>
      <c r="CF13" s="10"/>
      <c r="CG13" s="11"/>
      <c r="CH13" s="11"/>
      <c r="CJ13" s="11">
        <v>1</v>
      </c>
      <c r="CK13" s="11">
        <v>1</v>
      </c>
      <c r="CM13" s="11"/>
      <c r="CN13" s="10"/>
      <c r="CO13" s="11"/>
      <c r="CQ13" s="34"/>
      <c r="CR13" s="11"/>
      <c r="CS13" s="11"/>
      <c r="CU13" s="11"/>
      <c r="CV13" s="11"/>
      <c r="CW13" s="11"/>
      <c r="CX13" s="11">
        <v>1</v>
      </c>
      <c r="CY13" s="11"/>
      <c r="DA13" s="11"/>
      <c r="DB13" s="11">
        <v>1</v>
      </c>
      <c r="DC13" s="11"/>
      <c r="DD13" s="11"/>
      <c r="DE13" s="11"/>
      <c r="DF13" s="11"/>
      <c r="DG13" s="11"/>
      <c r="DH13" s="11"/>
      <c r="DI13" s="11"/>
      <c r="DJ13" s="11">
        <v>1</v>
      </c>
      <c r="DO13" s="10"/>
      <c r="DP13" s="10"/>
      <c r="DQ13" s="11">
        <v>1</v>
      </c>
      <c r="DR13" s="11">
        <v>1</v>
      </c>
      <c r="DS13" s="34">
        <v>1</v>
      </c>
      <c r="DV13" s="11"/>
      <c r="DW13" s="11"/>
      <c r="DX13" s="10"/>
      <c r="DY13" s="11"/>
      <c r="DZ13" s="11"/>
      <c r="EA13" s="34">
        <v>1</v>
      </c>
      <c r="EB13" s="11"/>
      <c r="EC13" s="11"/>
      <c r="ED13" s="10"/>
      <c r="EE13" s="13"/>
      <c r="EF13" s="11">
        <v>1</v>
      </c>
      <c r="EG13" s="10"/>
      <c r="EH13" s="11"/>
      <c r="EI13" s="10"/>
      <c r="EJ13" s="34">
        <v>1</v>
      </c>
      <c r="EK13" s="10"/>
      <c r="EL13" s="11">
        <v>1</v>
      </c>
      <c r="EM13" s="34">
        <v>1</v>
      </c>
      <c r="EN13" s="11"/>
      <c r="EP13" s="11"/>
      <c r="EQ13" s="11"/>
      <c r="ET13" s="11"/>
      <c r="EU13" s="10"/>
      <c r="EV13" s="10"/>
      <c r="EW13" s="11"/>
      <c r="EX13" s="11"/>
      <c r="EY13" s="44">
        <f t="shared" si="0"/>
        <v>51</v>
      </c>
    </row>
    <row r="14" spans="1:155" s="34" customFormat="1">
      <c r="A14" s="39" t="s">
        <v>1292</v>
      </c>
      <c r="B14" s="57" t="s">
        <v>1288</v>
      </c>
      <c r="C14" s="44">
        <v>28</v>
      </c>
      <c r="D14" s="39" t="s">
        <v>246</v>
      </c>
      <c r="E14" s="34" t="s">
        <v>246</v>
      </c>
      <c r="AX14" s="34">
        <v>27</v>
      </c>
      <c r="EN14" s="34">
        <v>1</v>
      </c>
      <c r="EY14" s="34">
        <v>28</v>
      </c>
    </row>
    <row r="15" spans="1:155">
      <c r="A15" s="29" t="s">
        <v>904</v>
      </c>
      <c r="B15" s="30" t="s">
        <v>1217</v>
      </c>
      <c r="C15" s="7">
        <v>28</v>
      </c>
      <c r="D15" s="30"/>
      <c r="E15" s="11"/>
      <c r="F15" s="10"/>
      <c r="H15" s="11"/>
      <c r="I15" s="11"/>
      <c r="J15" s="11"/>
      <c r="K15" s="11"/>
      <c r="L15" s="11"/>
      <c r="M15" s="11"/>
      <c r="N15" s="11"/>
      <c r="O15" s="11"/>
      <c r="P15" s="10"/>
      <c r="Q15" s="11"/>
      <c r="R15" s="11"/>
      <c r="S15" s="10"/>
      <c r="T15" s="34"/>
      <c r="V15" s="11"/>
      <c r="W15" s="11"/>
      <c r="X15" s="10"/>
      <c r="Y15" s="11"/>
      <c r="Z15" s="11"/>
      <c r="AA15" s="11"/>
      <c r="AB15" s="13"/>
      <c r="AD15" s="11"/>
      <c r="AE15" s="11"/>
      <c r="AF15" s="11"/>
      <c r="AG15" s="11"/>
      <c r="AH15" s="10"/>
      <c r="AI15" s="10"/>
      <c r="AJ15" s="10"/>
      <c r="AK15" s="11"/>
      <c r="AL15" s="11"/>
      <c r="AM15" s="11"/>
      <c r="AN15" s="10"/>
      <c r="AO15" s="11"/>
      <c r="AP15" s="11"/>
      <c r="AQ15" s="11"/>
      <c r="AR15" s="10"/>
      <c r="AS15" s="10"/>
      <c r="AT15" s="10"/>
      <c r="AU15" s="10"/>
      <c r="AV15" s="10"/>
      <c r="AW15" s="34">
        <v>27</v>
      </c>
      <c r="AX15" s="11"/>
      <c r="AY15" s="11"/>
      <c r="AZ15" s="11"/>
      <c r="BA15" s="10"/>
      <c r="BB15" s="11"/>
      <c r="BC15" s="10"/>
      <c r="BD15" s="10"/>
      <c r="BF15" s="10"/>
      <c r="BG15" s="11"/>
      <c r="BH15" s="11"/>
      <c r="BI15" s="11"/>
      <c r="BJ15" s="10"/>
      <c r="BK15" s="11"/>
      <c r="BL15" s="11"/>
      <c r="BM15" s="11"/>
      <c r="BN15" s="11"/>
      <c r="BO15" s="11"/>
      <c r="BP15" s="11"/>
      <c r="BQ15" s="13"/>
      <c r="BR15" s="11"/>
      <c r="BS15" s="11"/>
      <c r="BT15" s="11"/>
      <c r="BU15" s="10"/>
      <c r="BV15" s="11"/>
      <c r="BW15" s="11"/>
      <c r="BX15" s="11"/>
      <c r="BY15" s="11"/>
      <c r="BZ15" s="10"/>
      <c r="CA15" s="10"/>
      <c r="CB15" s="10"/>
      <c r="CC15" s="10"/>
      <c r="CD15" s="10"/>
      <c r="CE15" s="10"/>
      <c r="CF15" s="10"/>
      <c r="CG15" s="11"/>
      <c r="CH15" s="11"/>
      <c r="CJ15" s="11"/>
      <c r="CK15" s="11"/>
      <c r="CM15" s="11"/>
      <c r="CN15" s="10"/>
      <c r="CO15" s="11"/>
      <c r="CQ15" s="34"/>
      <c r="CR15" s="11"/>
      <c r="CS15" s="11"/>
      <c r="CU15" s="11"/>
      <c r="CV15" s="11"/>
      <c r="CW15" s="11"/>
      <c r="CX15" s="11"/>
      <c r="CY15" s="11"/>
      <c r="DA15" s="11"/>
      <c r="DB15" s="11"/>
      <c r="DC15" s="11"/>
      <c r="DD15" s="11"/>
      <c r="DE15" s="11"/>
      <c r="DF15" s="11"/>
      <c r="DG15" s="11"/>
      <c r="DH15" s="11"/>
      <c r="DI15" s="11"/>
      <c r="DJ15" s="11"/>
      <c r="DO15" s="10"/>
      <c r="DP15" s="10"/>
      <c r="DQ15" s="11"/>
      <c r="DR15" s="11"/>
      <c r="DS15" s="34"/>
      <c r="DV15" s="11"/>
      <c r="DW15" s="11"/>
      <c r="DX15" s="10"/>
      <c r="DY15" s="11"/>
      <c r="DZ15" s="11"/>
      <c r="EA15" s="34"/>
      <c r="EB15" s="11"/>
      <c r="EC15" s="11"/>
      <c r="ED15" s="10"/>
      <c r="EE15" s="13"/>
      <c r="EF15" s="11"/>
      <c r="EG15" s="10"/>
      <c r="EH15" s="11"/>
      <c r="EI15" s="10"/>
      <c r="EJ15" s="10"/>
      <c r="EK15" s="10"/>
      <c r="EL15" s="11"/>
      <c r="EM15" s="34">
        <v>1</v>
      </c>
      <c r="EN15" s="11"/>
      <c r="EP15" s="11"/>
      <c r="EQ15" s="11"/>
      <c r="ET15" s="11"/>
      <c r="EU15" s="10"/>
      <c r="EV15" s="10"/>
      <c r="EW15" s="11"/>
      <c r="EX15" s="11"/>
      <c r="EY15" s="44">
        <f t="shared" si="0"/>
        <v>28</v>
      </c>
    </row>
    <row r="16" spans="1:155">
      <c r="A16" s="29" t="s">
        <v>1219</v>
      </c>
      <c r="B16" s="57" t="s">
        <v>1218</v>
      </c>
      <c r="C16" s="7">
        <v>35</v>
      </c>
      <c r="D16" s="30" t="s">
        <v>246</v>
      </c>
      <c r="E16" s="11"/>
      <c r="F16" s="10"/>
      <c r="H16" s="11"/>
      <c r="I16" s="11"/>
      <c r="J16" s="11"/>
      <c r="K16" s="11"/>
      <c r="L16" s="11">
        <v>1</v>
      </c>
      <c r="M16" s="11"/>
      <c r="N16" s="11"/>
      <c r="O16" s="11"/>
      <c r="P16" s="10"/>
      <c r="Q16" s="11"/>
      <c r="R16" s="11"/>
      <c r="S16" s="10"/>
      <c r="T16" s="34"/>
      <c r="V16" s="11"/>
      <c r="W16" s="11"/>
      <c r="X16" s="10"/>
      <c r="Y16" s="11"/>
      <c r="Z16" s="11"/>
      <c r="AA16" s="11"/>
      <c r="AB16" s="13"/>
      <c r="AD16" s="11"/>
      <c r="AE16" s="11"/>
      <c r="AF16" s="11"/>
      <c r="AG16" s="11"/>
      <c r="AH16" s="10"/>
      <c r="AI16" s="10"/>
      <c r="AJ16" s="10"/>
      <c r="AK16" s="11"/>
      <c r="AL16" s="11"/>
      <c r="AM16" s="11"/>
      <c r="AN16" s="10"/>
      <c r="AO16" s="11"/>
      <c r="AP16" s="11"/>
      <c r="AQ16" s="11"/>
      <c r="AR16" s="10"/>
      <c r="AS16" s="10"/>
      <c r="AT16" s="10"/>
      <c r="AU16" s="10"/>
      <c r="AV16" s="10"/>
      <c r="AW16" s="34"/>
      <c r="AX16" s="11">
        <v>27</v>
      </c>
      <c r="AY16" s="11"/>
      <c r="AZ16" s="11"/>
      <c r="BA16" s="10"/>
      <c r="BB16" s="11"/>
      <c r="BC16" s="10"/>
      <c r="BD16" s="10"/>
      <c r="BE16" s="42"/>
      <c r="BF16" s="10"/>
      <c r="BG16" s="11"/>
      <c r="BH16" s="11"/>
      <c r="BI16" s="11"/>
      <c r="BJ16" s="10"/>
      <c r="BK16" s="11"/>
      <c r="BL16" s="11"/>
      <c r="BM16" s="11"/>
      <c r="BN16" s="11">
        <v>1</v>
      </c>
      <c r="BO16" s="11"/>
      <c r="BP16" s="11"/>
      <c r="BQ16" s="13"/>
      <c r="BR16" s="11"/>
      <c r="BS16" s="11"/>
      <c r="BT16" s="11"/>
      <c r="BU16" s="10"/>
      <c r="BV16" s="11"/>
      <c r="BW16" s="11">
        <v>1</v>
      </c>
      <c r="BX16" s="11"/>
      <c r="BY16" s="11"/>
      <c r="BZ16" s="10"/>
      <c r="CA16" s="10"/>
      <c r="CB16" s="10"/>
      <c r="CC16" s="10"/>
      <c r="CD16" s="10"/>
      <c r="CE16" s="10"/>
      <c r="CF16" s="10"/>
      <c r="CG16" s="11"/>
      <c r="CH16" s="11"/>
      <c r="CJ16" s="11"/>
      <c r="CK16" s="11"/>
      <c r="CM16" s="11"/>
      <c r="CN16" s="10"/>
      <c r="CO16" s="11"/>
      <c r="CQ16" s="34"/>
      <c r="CR16" s="11"/>
      <c r="CS16" s="11"/>
      <c r="CU16" s="11"/>
      <c r="CV16" s="11"/>
      <c r="CW16" s="11"/>
      <c r="CX16" s="11"/>
      <c r="CY16" s="11"/>
      <c r="DA16" s="11"/>
      <c r="DB16" s="11">
        <v>1</v>
      </c>
      <c r="DC16" s="11"/>
      <c r="DD16" s="11"/>
      <c r="DE16" s="11"/>
      <c r="DF16" s="11"/>
      <c r="DG16" s="11"/>
      <c r="DH16" s="11"/>
      <c r="DI16" s="11"/>
      <c r="DJ16" s="11">
        <v>1</v>
      </c>
      <c r="DO16" s="10"/>
      <c r="DP16" s="10"/>
      <c r="DQ16" s="11">
        <v>1</v>
      </c>
      <c r="DR16" s="11"/>
      <c r="DS16" s="34"/>
      <c r="DV16" s="11"/>
      <c r="DW16" s="11"/>
      <c r="DX16" s="10"/>
      <c r="DY16" s="11"/>
      <c r="DZ16" s="11"/>
      <c r="EA16" s="34"/>
      <c r="EB16" s="11"/>
      <c r="EC16" s="11"/>
      <c r="ED16" s="10"/>
      <c r="EE16" s="13"/>
      <c r="EF16" s="11"/>
      <c r="EG16" s="10"/>
      <c r="EH16" s="11"/>
      <c r="EI16" s="10"/>
      <c r="EJ16" s="10"/>
      <c r="EK16" s="10"/>
      <c r="EL16" s="11">
        <v>1</v>
      </c>
      <c r="EM16" s="34"/>
      <c r="EN16" s="11">
        <v>1</v>
      </c>
      <c r="EP16" s="11"/>
      <c r="EQ16" s="11"/>
      <c r="ET16" s="11"/>
      <c r="EU16" s="10"/>
      <c r="EV16" s="10"/>
      <c r="EW16" s="11"/>
      <c r="EX16" s="11"/>
      <c r="EY16" s="44">
        <f t="shared" si="0"/>
        <v>35</v>
      </c>
    </row>
    <row r="17" spans="1:157" s="42" customFormat="1">
      <c r="A17" s="49" t="s">
        <v>1111</v>
      </c>
      <c r="B17" s="42" t="s">
        <v>1016</v>
      </c>
      <c r="C17" s="50">
        <v>28</v>
      </c>
      <c r="D17" s="42" t="s">
        <v>246</v>
      </c>
      <c r="G17" s="34"/>
      <c r="AC17" s="34"/>
      <c r="AX17" s="42">
        <v>27</v>
      </c>
      <c r="BE17" s="34"/>
      <c r="CI17" s="46"/>
      <c r="CL17" s="46"/>
      <c r="CP17" s="46"/>
      <c r="CT17" s="46"/>
      <c r="DK17" s="46"/>
      <c r="DL17" s="46"/>
      <c r="DT17" s="34"/>
      <c r="DU17" s="46"/>
      <c r="EN17" s="42">
        <v>1</v>
      </c>
      <c r="EY17" s="50">
        <f t="shared" si="0"/>
        <v>28</v>
      </c>
      <c r="FA17"/>
    </row>
    <row r="18" spans="1:157" s="34" customFormat="1">
      <c r="A18" s="39" t="s">
        <v>1255</v>
      </c>
      <c r="B18" s="58" t="s">
        <v>1197</v>
      </c>
      <c r="C18" s="44">
        <v>1</v>
      </c>
      <c r="V18" s="34">
        <v>1</v>
      </c>
      <c r="EY18" s="44">
        <f t="shared" si="0"/>
        <v>1</v>
      </c>
    </row>
    <row r="19" spans="1:157">
      <c r="A19" s="16" t="s">
        <v>8</v>
      </c>
      <c r="B19" t="s">
        <v>236</v>
      </c>
      <c r="C19" s="7">
        <v>32</v>
      </c>
      <c r="D19" t="s">
        <v>198</v>
      </c>
      <c r="E19" t="s">
        <v>198</v>
      </c>
      <c r="F19" s="10"/>
      <c r="L19" s="11"/>
      <c r="M19" s="11"/>
      <c r="N19" s="11"/>
      <c r="O19" s="11"/>
      <c r="P19" s="10"/>
      <c r="Q19" s="11"/>
      <c r="R19" s="11"/>
      <c r="S19" s="10"/>
      <c r="T19" s="10"/>
      <c r="V19" s="11"/>
      <c r="W19" s="11"/>
      <c r="X19" s="10"/>
      <c r="Y19" s="11"/>
      <c r="Z19" s="11"/>
      <c r="AA19" s="11"/>
      <c r="AB19" s="13"/>
      <c r="AE19" s="11"/>
      <c r="AF19" s="11"/>
      <c r="AG19" s="11"/>
      <c r="AH19" s="10"/>
      <c r="AI19" s="10"/>
      <c r="AJ19" s="10"/>
      <c r="AK19" s="11"/>
      <c r="AL19" s="11"/>
      <c r="AN19" s="10"/>
      <c r="AO19" s="11"/>
      <c r="AP19" s="11"/>
      <c r="AQ19" s="11">
        <v>1</v>
      </c>
      <c r="AR19" s="10"/>
      <c r="AS19" s="10"/>
      <c r="AT19" s="10"/>
      <c r="AU19" s="10"/>
      <c r="AV19" s="10"/>
      <c r="AW19" s="34"/>
      <c r="AX19" s="11">
        <v>27</v>
      </c>
      <c r="AY19" s="11"/>
      <c r="AZ19" s="11"/>
      <c r="BA19" s="10"/>
      <c r="BB19" s="11"/>
      <c r="BC19" s="10"/>
      <c r="BD19" s="10"/>
      <c r="BF19" s="10"/>
      <c r="BH19" s="11"/>
      <c r="BI19" s="11"/>
      <c r="BJ19" s="10"/>
      <c r="BK19" s="15"/>
      <c r="BL19" s="11"/>
      <c r="BM19" s="11"/>
      <c r="BN19" s="11"/>
      <c r="BO19" s="11"/>
      <c r="BP19" s="11"/>
      <c r="BQ19" s="13"/>
      <c r="BR19" s="11"/>
      <c r="BS19" s="11"/>
      <c r="BT19" s="11"/>
      <c r="BU19" s="10"/>
      <c r="BV19" s="11"/>
      <c r="BW19" s="11"/>
      <c r="BX19" s="11"/>
      <c r="BY19" s="11"/>
      <c r="BZ19" s="10"/>
      <c r="CA19" s="10"/>
      <c r="CB19" s="10"/>
      <c r="CC19" s="10"/>
      <c r="CD19" s="10"/>
      <c r="CE19" s="10"/>
      <c r="CF19" s="10"/>
      <c r="CG19" s="11"/>
      <c r="CH19" s="11"/>
      <c r="CJ19" s="11"/>
      <c r="CK19" s="11"/>
      <c r="CM19" s="11"/>
      <c r="CN19" s="10"/>
      <c r="CO19" s="11"/>
      <c r="CQ19" s="34"/>
      <c r="CR19" s="11"/>
      <c r="CS19" s="11"/>
      <c r="CU19" s="11"/>
      <c r="CV19" s="11"/>
      <c r="CW19" s="11"/>
      <c r="CX19" s="11"/>
      <c r="CY19" s="11"/>
      <c r="DA19" s="14"/>
      <c r="DB19" s="11"/>
      <c r="DC19" s="11"/>
      <c r="DD19" s="11"/>
      <c r="DE19" s="11"/>
      <c r="DF19" s="11"/>
      <c r="DG19" s="11"/>
      <c r="DH19" s="11"/>
      <c r="DI19" s="11"/>
      <c r="DJ19" s="11"/>
      <c r="DO19" s="10"/>
      <c r="DP19" s="10"/>
      <c r="DQ19" s="11">
        <v>1</v>
      </c>
      <c r="DR19" s="11"/>
      <c r="DS19" s="10"/>
      <c r="DV19" s="11"/>
      <c r="DW19" s="11"/>
      <c r="DX19" s="10"/>
      <c r="DY19" s="11"/>
      <c r="DZ19" s="11"/>
      <c r="EA19" s="11"/>
      <c r="EB19" s="11"/>
      <c r="EC19" s="11"/>
      <c r="ED19" s="10"/>
      <c r="EE19" s="13"/>
      <c r="EF19" s="11"/>
      <c r="EG19" s="10"/>
      <c r="EH19" s="11"/>
      <c r="EI19" s="10"/>
      <c r="EJ19" s="10"/>
      <c r="EK19" s="10"/>
      <c r="EL19" s="11">
        <v>1</v>
      </c>
      <c r="EM19" s="34"/>
      <c r="EN19" s="11">
        <v>1</v>
      </c>
      <c r="EP19" s="11"/>
      <c r="EQ19" s="11"/>
      <c r="ET19" s="11"/>
      <c r="EU19" s="10"/>
      <c r="EV19" s="10"/>
      <c r="EW19" s="46">
        <v>1</v>
      </c>
      <c r="EX19" s="46"/>
      <c r="EY19" s="44">
        <f t="shared" si="0"/>
        <v>32</v>
      </c>
    </row>
    <row r="20" spans="1:157">
      <c r="A20" s="16" t="s">
        <v>1112</v>
      </c>
      <c r="B20" s="30" t="s">
        <v>1108</v>
      </c>
      <c r="C20" s="7">
        <v>37</v>
      </c>
      <c r="F20" s="10"/>
      <c r="L20" s="11">
        <v>1</v>
      </c>
      <c r="M20" s="11"/>
      <c r="N20" s="11"/>
      <c r="O20" s="11"/>
      <c r="P20" s="34">
        <v>1</v>
      </c>
      <c r="Q20" s="11"/>
      <c r="R20" s="11"/>
      <c r="S20" s="10"/>
      <c r="T20" s="10"/>
      <c r="V20" s="11"/>
      <c r="W20" s="11"/>
      <c r="X20" s="10"/>
      <c r="Y20" s="11"/>
      <c r="Z20" s="11"/>
      <c r="AA20" s="11"/>
      <c r="AB20" s="13"/>
      <c r="AE20" s="11"/>
      <c r="AF20" s="11"/>
      <c r="AG20" s="11"/>
      <c r="AH20" s="10"/>
      <c r="AI20" s="10"/>
      <c r="AJ20" s="10"/>
      <c r="AK20" s="11"/>
      <c r="AL20" s="11"/>
      <c r="AN20" s="10"/>
      <c r="AO20" s="11"/>
      <c r="AP20" s="11"/>
      <c r="AQ20" s="11">
        <v>1</v>
      </c>
      <c r="AR20" s="10"/>
      <c r="AS20" s="10"/>
      <c r="AT20" s="10"/>
      <c r="AU20" s="10"/>
      <c r="AV20" s="10"/>
      <c r="AW20" s="34"/>
      <c r="AX20" s="11">
        <v>27</v>
      </c>
      <c r="AY20" s="11"/>
      <c r="AZ20" s="11"/>
      <c r="BA20" s="10"/>
      <c r="BB20" s="11"/>
      <c r="BC20" s="10"/>
      <c r="BD20" s="10"/>
      <c r="BF20" s="10"/>
      <c r="BH20" s="11"/>
      <c r="BI20" s="11"/>
      <c r="BJ20" s="10"/>
      <c r="BK20" s="15"/>
      <c r="BL20" s="11"/>
      <c r="BM20" s="11"/>
      <c r="BN20" s="11">
        <v>1</v>
      </c>
      <c r="BO20" s="11"/>
      <c r="BP20" s="11"/>
      <c r="BQ20" s="13"/>
      <c r="BR20" s="11"/>
      <c r="BS20" s="11"/>
      <c r="BT20" s="11"/>
      <c r="BU20" s="10"/>
      <c r="BV20" s="11"/>
      <c r="BW20" s="11">
        <v>1</v>
      </c>
      <c r="BX20" s="11"/>
      <c r="BY20" s="11"/>
      <c r="BZ20" s="10"/>
      <c r="CA20" s="10"/>
      <c r="CB20" s="10"/>
      <c r="CC20" s="10"/>
      <c r="CD20" s="10"/>
      <c r="CE20" s="10"/>
      <c r="CF20" s="10"/>
      <c r="CG20" s="11"/>
      <c r="CH20" s="11"/>
      <c r="CJ20" s="11"/>
      <c r="CK20" s="11"/>
      <c r="CM20" s="11"/>
      <c r="CN20" s="10"/>
      <c r="CO20" s="11"/>
      <c r="CQ20" s="34"/>
      <c r="CR20" s="11"/>
      <c r="CS20" s="11"/>
      <c r="CU20" s="11"/>
      <c r="CV20" s="11"/>
      <c r="CW20" s="11"/>
      <c r="CX20" s="11"/>
      <c r="CY20" s="11"/>
      <c r="DA20" s="14"/>
      <c r="DB20" s="11">
        <v>1</v>
      </c>
      <c r="DC20" s="11"/>
      <c r="DD20" s="11"/>
      <c r="DE20" s="11"/>
      <c r="DF20" s="11"/>
      <c r="DG20" s="11"/>
      <c r="DH20" s="11"/>
      <c r="DI20" s="11"/>
      <c r="DJ20" s="11">
        <v>1</v>
      </c>
      <c r="DO20" s="10"/>
      <c r="DP20" s="10"/>
      <c r="DQ20" s="11">
        <v>1</v>
      </c>
      <c r="DR20" s="11"/>
      <c r="DS20" s="10"/>
      <c r="DV20" s="11"/>
      <c r="DW20" s="11"/>
      <c r="DX20" s="10"/>
      <c r="DY20" s="11"/>
      <c r="DZ20" s="11"/>
      <c r="EA20" s="11"/>
      <c r="EB20" s="11"/>
      <c r="EC20" s="11"/>
      <c r="ED20" s="10"/>
      <c r="EE20" s="13"/>
      <c r="EF20" s="11"/>
      <c r="EG20" s="10"/>
      <c r="EH20" s="11"/>
      <c r="EI20" s="10"/>
      <c r="EJ20" s="10"/>
      <c r="EK20" s="10"/>
      <c r="EL20" s="11">
        <v>1</v>
      </c>
      <c r="EM20" s="34"/>
      <c r="EN20" s="11">
        <v>1</v>
      </c>
      <c r="EP20" s="11"/>
      <c r="EQ20" s="11"/>
      <c r="ET20" s="11"/>
      <c r="EU20" s="10"/>
      <c r="EV20" s="10"/>
      <c r="EW20" s="46"/>
      <c r="EX20" s="46"/>
      <c r="EY20" s="44">
        <f t="shared" si="0"/>
        <v>37</v>
      </c>
    </row>
    <row r="21" spans="1:157">
      <c r="A21" s="16" t="s">
        <v>237</v>
      </c>
      <c r="B21" t="s">
        <v>220</v>
      </c>
      <c r="C21" s="7">
        <v>117</v>
      </c>
      <c r="D21" t="s">
        <v>198</v>
      </c>
      <c r="E21" t="s">
        <v>198</v>
      </c>
      <c r="F21" s="10">
        <v>1</v>
      </c>
      <c r="H21" s="38">
        <v>1</v>
      </c>
      <c r="J21" s="10">
        <v>1</v>
      </c>
      <c r="L21" s="34">
        <v>1</v>
      </c>
      <c r="M21" s="11">
        <v>1</v>
      </c>
      <c r="N21" s="11"/>
      <c r="O21" s="11"/>
      <c r="P21" s="10"/>
      <c r="Q21" s="10">
        <v>1</v>
      </c>
      <c r="R21" s="10"/>
      <c r="S21" s="10"/>
      <c r="T21" s="34">
        <v>1</v>
      </c>
      <c r="U21" s="46">
        <v>1</v>
      </c>
      <c r="V21" s="11"/>
      <c r="W21" s="10">
        <v>1</v>
      </c>
      <c r="X21" s="10">
        <v>1</v>
      </c>
      <c r="Y21" s="10">
        <v>1</v>
      </c>
      <c r="Z21" s="46">
        <v>1</v>
      </c>
      <c r="AA21" s="10">
        <v>1</v>
      </c>
      <c r="AB21" s="11">
        <v>1</v>
      </c>
      <c r="AD21" s="10">
        <v>1</v>
      </c>
      <c r="AE21" s="11">
        <v>1</v>
      </c>
      <c r="AF21" s="11"/>
      <c r="AG21" s="11">
        <v>1</v>
      </c>
      <c r="AH21" s="10"/>
      <c r="AI21" s="10">
        <v>1</v>
      </c>
      <c r="AJ21" s="10">
        <v>1</v>
      </c>
      <c r="AK21" s="11">
        <v>1</v>
      </c>
      <c r="AL21" s="11"/>
      <c r="AM21" s="10"/>
      <c r="AN21" s="10"/>
      <c r="AO21" s="10">
        <v>1</v>
      </c>
      <c r="AP21" s="11">
        <v>1</v>
      </c>
      <c r="AQ21" s="11">
        <v>1</v>
      </c>
      <c r="AR21" s="10"/>
      <c r="AS21" s="10">
        <v>1</v>
      </c>
      <c r="AT21" s="10">
        <v>1</v>
      </c>
      <c r="AU21" s="10">
        <v>1</v>
      </c>
      <c r="AV21" s="10"/>
      <c r="AW21" s="34">
        <v>27</v>
      </c>
      <c r="AX21" s="11"/>
      <c r="AY21" s="11"/>
      <c r="AZ21" s="11"/>
      <c r="BA21" s="10"/>
      <c r="BB21" s="10">
        <v>1</v>
      </c>
      <c r="BC21" s="10">
        <v>1</v>
      </c>
      <c r="BD21" s="10"/>
      <c r="BE21" s="34">
        <v>1</v>
      </c>
      <c r="BF21" s="10"/>
      <c r="BG21" s="10">
        <v>1</v>
      </c>
      <c r="BH21" s="10">
        <v>1</v>
      </c>
      <c r="BI21" s="34">
        <v>1</v>
      </c>
      <c r="BJ21" s="10">
        <v>1</v>
      </c>
      <c r="BK21" s="11">
        <v>1</v>
      </c>
      <c r="BL21" s="11">
        <v>1</v>
      </c>
      <c r="BM21" s="11">
        <v>1</v>
      </c>
      <c r="BN21" s="34">
        <v>1</v>
      </c>
      <c r="BO21" s="11"/>
      <c r="BP21" s="10">
        <v>1</v>
      </c>
      <c r="BQ21" s="13"/>
      <c r="BR21" s="11"/>
      <c r="BS21" s="38">
        <v>1</v>
      </c>
      <c r="BT21" s="34">
        <v>1</v>
      </c>
      <c r="BU21" s="10"/>
      <c r="BV21" s="11"/>
      <c r="BW21" s="34">
        <v>1</v>
      </c>
      <c r="BX21" s="10">
        <v>1</v>
      </c>
      <c r="BY21" s="11"/>
      <c r="BZ21" s="10">
        <v>1</v>
      </c>
      <c r="CA21" s="10">
        <v>1</v>
      </c>
      <c r="CB21" s="10"/>
      <c r="CC21" s="10"/>
      <c r="CD21" s="10">
        <v>1</v>
      </c>
      <c r="CE21" s="10"/>
      <c r="CF21" s="10">
        <v>1</v>
      </c>
      <c r="CG21" s="10">
        <v>1</v>
      </c>
      <c r="CH21" s="11">
        <v>1</v>
      </c>
      <c r="CI21" s="46">
        <v>1</v>
      </c>
      <c r="CJ21" s="11"/>
      <c r="CK21" s="10">
        <v>1</v>
      </c>
      <c r="CL21" s="46">
        <v>1</v>
      </c>
      <c r="CM21" s="11">
        <v>1</v>
      </c>
      <c r="CN21" s="10">
        <v>1</v>
      </c>
      <c r="CO21" s="11">
        <v>1</v>
      </c>
      <c r="CP21" s="46">
        <v>1</v>
      </c>
      <c r="CQ21" s="34">
        <v>1</v>
      </c>
      <c r="CR21" s="11">
        <v>1</v>
      </c>
      <c r="CS21" s="11">
        <v>1</v>
      </c>
      <c r="CU21" s="46">
        <v>1</v>
      </c>
      <c r="CV21" s="11"/>
      <c r="CW21" s="46">
        <v>1</v>
      </c>
      <c r="CX21" s="10">
        <v>1</v>
      </c>
      <c r="CY21" s="11"/>
      <c r="CZ21" s="46">
        <v>1</v>
      </c>
      <c r="DA21" s="10">
        <v>1</v>
      </c>
      <c r="DB21" s="34">
        <v>1</v>
      </c>
      <c r="DC21" s="11"/>
      <c r="DD21" s="11">
        <v>1</v>
      </c>
      <c r="DE21" s="11"/>
      <c r="DF21" s="11"/>
      <c r="DG21" s="11"/>
      <c r="DH21" s="10">
        <v>1</v>
      </c>
      <c r="DI21" s="11"/>
      <c r="DJ21" s="34">
        <v>1</v>
      </c>
      <c r="DK21" s="46">
        <v>1</v>
      </c>
      <c r="DL21" s="46">
        <v>1</v>
      </c>
      <c r="DM21" s="46">
        <v>1</v>
      </c>
      <c r="DO21" s="10">
        <v>1</v>
      </c>
      <c r="DP21" s="10">
        <v>1</v>
      </c>
      <c r="DQ21" s="34">
        <v>1</v>
      </c>
      <c r="DR21" s="10">
        <v>1</v>
      </c>
      <c r="DS21" s="10">
        <v>1</v>
      </c>
      <c r="DV21" s="11"/>
      <c r="DW21" s="11">
        <v>1</v>
      </c>
      <c r="DX21" s="10">
        <v>1</v>
      </c>
      <c r="DY21" s="11">
        <v>1</v>
      </c>
      <c r="DZ21" s="11"/>
      <c r="EA21" s="34">
        <v>1</v>
      </c>
      <c r="EB21" s="10">
        <v>1</v>
      </c>
      <c r="EC21" s="10"/>
      <c r="ED21" s="10"/>
      <c r="EE21" s="23">
        <v>1</v>
      </c>
      <c r="EF21" s="11"/>
      <c r="EG21" s="10">
        <v>1</v>
      </c>
      <c r="EH21" s="11">
        <v>1</v>
      </c>
      <c r="EI21" s="10">
        <v>1</v>
      </c>
      <c r="EJ21" s="34">
        <v>1</v>
      </c>
      <c r="EK21" s="10"/>
      <c r="EL21" s="34">
        <v>1</v>
      </c>
      <c r="EM21" s="34">
        <v>1</v>
      </c>
      <c r="EN21" s="11"/>
      <c r="EP21" s="11"/>
      <c r="EQ21" s="11">
        <v>1</v>
      </c>
      <c r="ET21" s="11">
        <v>1</v>
      </c>
      <c r="EU21" s="10"/>
      <c r="EV21" s="10"/>
      <c r="EW21" s="46">
        <v>1</v>
      </c>
      <c r="EX21" s="11"/>
      <c r="EY21" s="44">
        <f t="shared" si="0"/>
        <v>117</v>
      </c>
    </row>
    <row r="22" spans="1:157" s="34" customFormat="1">
      <c r="A22" s="39" t="s">
        <v>9</v>
      </c>
      <c r="B22" s="34" t="s">
        <v>10</v>
      </c>
      <c r="C22" s="44">
        <v>29</v>
      </c>
      <c r="D22" s="34" t="s">
        <v>198</v>
      </c>
      <c r="AQ22" s="34">
        <v>1</v>
      </c>
      <c r="AX22" s="34">
        <v>27</v>
      </c>
      <c r="CT22" s="46"/>
      <c r="EN22" s="34">
        <v>1</v>
      </c>
      <c r="EY22" s="44">
        <f t="shared" si="0"/>
        <v>29</v>
      </c>
      <c r="FA22"/>
    </row>
    <row r="23" spans="1:157">
      <c r="A23" s="16" t="s">
        <v>11</v>
      </c>
      <c r="B23" t="s">
        <v>12</v>
      </c>
      <c r="C23" s="7">
        <v>128</v>
      </c>
      <c r="D23" t="s">
        <v>198</v>
      </c>
      <c r="E23" t="s">
        <v>198</v>
      </c>
      <c r="F23" s="10">
        <v>1</v>
      </c>
      <c r="H23" s="34">
        <v>1</v>
      </c>
      <c r="I23" s="34">
        <v>1</v>
      </c>
      <c r="J23" s="10">
        <v>1</v>
      </c>
      <c r="L23" s="11">
        <v>1</v>
      </c>
      <c r="M23" s="11">
        <v>1</v>
      </c>
      <c r="N23" s="11"/>
      <c r="O23" s="11"/>
      <c r="P23" s="10"/>
      <c r="Q23" s="56">
        <v>1</v>
      </c>
      <c r="R23" s="11"/>
      <c r="S23" s="10"/>
      <c r="T23" s="10">
        <v>1</v>
      </c>
      <c r="U23" s="46">
        <v>1</v>
      </c>
      <c r="V23" s="34">
        <v>1</v>
      </c>
      <c r="W23" s="10">
        <v>1</v>
      </c>
      <c r="X23" s="10">
        <v>1</v>
      </c>
      <c r="Y23" s="10">
        <v>1</v>
      </c>
      <c r="Z23" s="11">
        <v>1</v>
      </c>
      <c r="AA23" s="10">
        <v>1</v>
      </c>
      <c r="AB23" s="10">
        <v>1</v>
      </c>
      <c r="AD23" s="10">
        <v>1</v>
      </c>
      <c r="AE23" s="34">
        <v>1</v>
      </c>
      <c r="AF23" s="11">
        <v>1</v>
      </c>
      <c r="AG23" s="11">
        <v>1</v>
      </c>
      <c r="AH23" s="10"/>
      <c r="AI23" s="10">
        <v>1</v>
      </c>
      <c r="AJ23" s="10">
        <v>1</v>
      </c>
      <c r="AK23" s="11">
        <v>1</v>
      </c>
      <c r="AL23" s="11"/>
      <c r="AM23" s="10">
        <v>1</v>
      </c>
      <c r="AN23" s="10"/>
      <c r="AO23" s="10">
        <v>1</v>
      </c>
      <c r="AP23" s="34">
        <v>1</v>
      </c>
      <c r="AQ23" s="34">
        <v>1</v>
      </c>
      <c r="AR23" s="10"/>
      <c r="AS23" s="10">
        <v>1</v>
      </c>
      <c r="AT23" s="10">
        <v>1</v>
      </c>
      <c r="AU23" s="10">
        <v>1</v>
      </c>
      <c r="AV23" s="10"/>
      <c r="AW23" s="34">
        <v>27</v>
      </c>
      <c r="AX23" s="11"/>
      <c r="AY23" s="11"/>
      <c r="AZ23" s="11"/>
      <c r="BA23" s="10"/>
      <c r="BB23" s="10">
        <v>1</v>
      </c>
      <c r="BC23" s="10">
        <v>1</v>
      </c>
      <c r="BD23" s="10"/>
      <c r="BF23" s="10"/>
      <c r="BG23">
        <v>1</v>
      </c>
      <c r="BH23" s="10">
        <v>1</v>
      </c>
      <c r="BI23" s="34">
        <v>1</v>
      </c>
      <c r="BJ23" s="10">
        <v>1</v>
      </c>
      <c r="BK23" s="11">
        <v>1</v>
      </c>
      <c r="BL23" s="11">
        <v>1</v>
      </c>
      <c r="BM23" s="10">
        <v>1</v>
      </c>
      <c r="BN23" s="11">
        <v>1</v>
      </c>
      <c r="BO23" s="38">
        <v>1</v>
      </c>
      <c r="BP23" s="11">
        <v>1</v>
      </c>
      <c r="BQ23" s="34">
        <v>1</v>
      </c>
      <c r="BR23" s="11"/>
      <c r="BS23" s="38">
        <v>1</v>
      </c>
      <c r="BT23" s="34">
        <v>1</v>
      </c>
      <c r="BU23" s="10"/>
      <c r="BV23" s="11"/>
      <c r="BW23" s="11">
        <v>1</v>
      </c>
      <c r="BX23" s="10">
        <v>1</v>
      </c>
      <c r="BY23" s="38">
        <v>1</v>
      </c>
      <c r="BZ23" s="10">
        <v>1</v>
      </c>
      <c r="CA23" s="10">
        <v>1</v>
      </c>
      <c r="CB23" s="10"/>
      <c r="CC23" s="10"/>
      <c r="CD23" s="10"/>
      <c r="CE23" s="10"/>
      <c r="CF23" s="10">
        <v>1</v>
      </c>
      <c r="CG23" s="10">
        <v>1</v>
      </c>
      <c r="CH23" s="11">
        <v>1</v>
      </c>
      <c r="CI23" s="46">
        <v>1</v>
      </c>
      <c r="CJ23" s="11"/>
      <c r="CK23" s="11">
        <v>1</v>
      </c>
      <c r="CL23" s="46">
        <v>1</v>
      </c>
      <c r="CM23" s="30">
        <v>1</v>
      </c>
      <c r="CN23" s="10">
        <v>1</v>
      </c>
      <c r="CO23" s="11">
        <v>1</v>
      </c>
      <c r="CP23" s="46">
        <v>1</v>
      </c>
      <c r="CQ23" s="34">
        <v>1</v>
      </c>
      <c r="CR23" s="11">
        <v>1</v>
      </c>
      <c r="CS23" s="11">
        <v>1</v>
      </c>
      <c r="CU23" s="46">
        <v>1</v>
      </c>
      <c r="CV23" s="10">
        <v>1</v>
      </c>
      <c r="CW23" s="11">
        <v>1</v>
      </c>
      <c r="CX23" s="10">
        <v>1</v>
      </c>
      <c r="CY23" s="11"/>
      <c r="CZ23" s="46">
        <v>1</v>
      </c>
      <c r="DA23" s="10">
        <v>1</v>
      </c>
      <c r="DB23" s="11">
        <v>1</v>
      </c>
      <c r="DC23" s="11"/>
      <c r="DD23" s="11">
        <v>1</v>
      </c>
      <c r="DE23" s="11"/>
      <c r="DF23" s="11">
        <v>1</v>
      </c>
      <c r="DG23" s="11"/>
      <c r="DH23" s="11">
        <v>1</v>
      </c>
      <c r="DI23" s="11"/>
      <c r="DJ23" s="11">
        <v>1</v>
      </c>
      <c r="DK23" s="46">
        <v>1</v>
      </c>
      <c r="DL23" s="46">
        <v>1</v>
      </c>
      <c r="DM23" s="34">
        <v>1</v>
      </c>
      <c r="DN23" s="34">
        <v>1</v>
      </c>
      <c r="DO23" s="10">
        <v>1</v>
      </c>
      <c r="DP23" s="10">
        <v>1</v>
      </c>
      <c r="DQ23" s="11">
        <v>1</v>
      </c>
      <c r="DR23" s="10">
        <v>1</v>
      </c>
      <c r="DS23" s="10">
        <v>1</v>
      </c>
      <c r="DV23" s="11">
        <v>1</v>
      </c>
      <c r="DW23" s="11">
        <v>1</v>
      </c>
      <c r="DX23" s="10">
        <v>1</v>
      </c>
      <c r="DY23" s="11">
        <v>1</v>
      </c>
      <c r="DZ23" s="11"/>
      <c r="EA23" s="11"/>
      <c r="EB23" s="10">
        <v>1</v>
      </c>
      <c r="EC23" s="10"/>
      <c r="ED23" s="10">
        <v>1</v>
      </c>
      <c r="EE23" s="23">
        <v>1</v>
      </c>
      <c r="EF23" s="10">
        <v>1</v>
      </c>
      <c r="EG23" s="10">
        <v>1</v>
      </c>
      <c r="EH23" s="11">
        <v>1</v>
      </c>
      <c r="EI23" s="10">
        <v>1</v>
      </c>
      <c r="EJ23" s="34">
        <v>1</v>
      </c>
      <c r="EK23" s="10"/>
      <c r="EL23" s="11">
        <v>1</v>
      </c>
      <c r="EM23" s="34">
        <v>1</v>
      </c>
      <c r="EN23" s="11"/>
      <c r="EP23" s="11"/>
      <c r="EQ23" s="11">
        <v>1</v>
      </c>
      <c r="ES23" s="46">
        <v>1</v>
      </c>
      <c r="ET23" s="10">
        <v>1</v>
      </c>
      <c r="EU23" s="10"/>
      <c r="EV23" s="10"/>
      <c r="EW23" s="46">
        <v>1</v>
      </c>
      <c r="EX23" s="46"/>
      <c r="EY23" s="44">
        <f t="shared" si="0"/>
        <v>128</v>
      </c>
    </row>
    <row r="24" spans="1:157">
      <c r="A24" s="29" t="s">
        <v>1203</v>
      </c>
      <c r="B24" s="57" t="s">
        <v>1202</v>
      </c>
      <c r="C24" s="7">
        <v>36</v>
      </c>
      <c r="D24" s="30" t="s">
        <v>246</v>
      </c>
      <c r="E24" s="30" t="s">
        <v>246</v>
      </c>
      <c r="F24" s="10"/>
      <c r="H24" s="34"/>
      <c r="I24" s="34"/>
      <c r="J24" s="10"/>
      <c r="L24" s="30">
        <v>1</v>
      </c>
      <c r="M24" s="11"/>
      <c r="N24" s="11"/>
      <c r="O24" s="11"/>
      <c r="P24" s="10"/>
      <c r="Q24" s="11"/>
      <c r="R24" s="11"/>
      <c r="S24" s="10"/>
      <c r="T24" s="10"/>
      <c r="V24" s="34"/>
      <c r="W24" s="10"/>
      <c r="X24" s="10"/>
      <c r="Y24" s="10"/>
      <c r="Z24" s="11">
        <v>1</v>
      </c>
      <c r="AA24" s="10"/>
      <c r="AB24" s="10"/>
      <c r="AD24" s="10"/>
      <c r="AE24" s="34"/>
      <c r="AF24" s="11"/>
      <c r="AG24" s="11"/>
      <c r="AH24" s="10"/>
      <c r="AI24" s="10"/>
      <c r="AJ24" s="10"/>
      <c r="AK24" s="11"/>
      <c r="AL24" s="11"/>
      <c r="AM24" s="10"/>
      <c r="AN24" s="10"/>
      <c r="AO24" s="10"/>
      <c r="AP24" s="34"/>
      <c r="AQ24" s="34"/>
      <c r="AR24" s="10"/>
      <c r="AS24" s="10"/>
      <c r="AT24" s="10"/>
      <c r="AU24" s="10"/>
      <c r="AV24" s="10"/>
      <c r="AW24" s="34"/>
      <c r="AX24" s="30">
        <v>27</v>
      </c>
      <c r="AY24" s="11"/>
      <c r="AZ24" s="11"/>
      <c r="BA24" s="10"/>
      <c r="BB24" s="10"/>
      <c r="BC24" s="10"/>
      <c r="BD24" s="10"/>
      <c r="BF24" s="10"/>
      <c r="BH24" s="10"/>
      <c r="BI24" s="10"/>
      <c r="BJ24" s="10"/>
      <c r="BK24" s="11"/>
      <c r="BL24" s="11"/>
      <c r="BM24" s="10"/>
      <c r="BN24" s="30">
        <v>1</v>
      </c>
      <c r="BO24" s="38"/>
      <c r="BP24" s="11"/>
      <c r="BQ24" s="34"/>
      <c r="BR24" s="11"/>
      <c r="BS24" s="38"/>
      <c r="BT24" s="38"/>
      <c r="BU24" s="10"/>
      <c r="BV24" s="11"/>
      <c r="BW24" s="30">
        <v>1</v>
      </c>
      <c r="BX24" s="10"/>
      <c r="BY24" s="38"/>
      <c r="BZ24" s="10"/>
      <c r="CA24" s="10"/>
      <c r="CB24" s="10"/>
      <c r="CC24" s="10"/>
      <c r="CD24" s="10"/>
      <c r="CE24" s="10"/>
      <c r="CF24" s="10"/>
      <c r="CG24" s="10"/>
      <c r="CH24" s="11"/>
      <c r="CJ24" s="11"/>
      <c r="CK24" s="11"/>
      <c r="CM24" s="30"/>
      <c r="CN24" s="10"/>
      <c r="CO24" s="11"/>
      <c r="CR24" s="11"/>
      <c r="CS24" s="11"/>
      <c r="CU24" s="46"/>
      <c r="CV24" s="10"/>
      <c r="CW24" s="11"/>
      <c r="CX24" s="10"/>
      <c r="CY24" s="11"/>
      <c r="DA24" s="10"/>
      <c r="DB24" s="30">
        <v>1</v>
      </c>
      <c r="DC24" s="11"/>
      <c r="DD24" s="11"/>
      <c r="DE24" s="11"/>
      <c r="DF24" s="11"/>
      <c r="DG24" s="11"/>
      <c r="DH24" s="11"/>
      <c r="DI24" s="11"/>
      <c r="DJ24" s="30">
        <v>1</v>
      </c>
      <c r="DM24" s="34"/>
      <c r="DO24" s="10"/>
      <c r="DP24" s="10"/>
      <c r="DQ24" s="30">
        <v>1</v>
      </c>
      <c r="DR24" s="10"/>
      <c r="DS24" s="10"/>
      <c r="DV24" s="11"/>
      <c r="DW24" s="11"/>
      <c r="DX24" s="10"/>
      <c r="DY24" s="11"/>
      <c r="DZ24" s="11"/>
      <c r="EA24" s="11"/>
      <c r="EB24" s="10"/>
      <c r="EC24" s="10"/>
      <c r="ED24" s="10"/>
      <c r="EE24" s="23"/>
      <c r="EF24" s="10"/>
      <c r="EG24" s="10"/>
      <c r="EH24" s="11"/>
      <c r="EI24" s="10"/>
      <c r="EJ24" s="34"/>
      <c r="EK24" s="10"/>
      <c r="EL24" s="30">
        <v>1</v>
      </c>
      <c r="EM24" s="34"/>
      <c r="EN24" s="30">
        <v>1</v>
      </c>
      <c r="EP24" s="11"/>
      <c r="EQ24" s="11"/>
      <c r="ET24" s="10"/>
      <c r="EU24" s="10"/>
      <c r="EV24" s="10"/>
      <c r="EW24" s="46"/>
      <c r="EX24" s="46"/>
      <c r="EY24" s="44">
        <f t="shared" si="0"/>
        <v>36</v>
      </c>
    </row>
    <row r="25" spans="1:157">
      <c r="A25" s="29" t="s">
        <v>792</v>
      </c>
      <c r="B25" s="30" t="s">
        <v>797</v>
      </c>
      <c r="C25" s="7">
        <v>36</v>
      </c>
      <c r="F25" s="10"/>
      <c r="H25" s="34"/>
      <c r="I25" s="19"/>
      <c r="J25" s="10"/>
      <c r="L25" s="11">
        <v>1</v>
      </c>
      <c r="M25" s="11"/>
      <c r="N25" s="11"/>
      <c r="O25" s="11"/>
      <c r="P25" s="10"/>
      <c r="Q25" s="11"/>
      <c r="R25" s="11"/>
      <c r="S25" s="10"/>
      <c r="T25" s="10"/>
      <c r="V25" s="11"/>
      <c r="W25" s="10"/>
      <c r="X25" s="10"/>
      <c r="Y25" s="10"/>
      <c r="Z25" s="11"/>
      <c r="AA25" s="11"/>
      <c r="AB25" s="10"/>
      <c r="AD25" s="10"/>
      <c r="AE25" s="11"/>
      <c r="AF25" s="11"/>
      <c r="AG25" s="11"/>
      <c r="AH25" s="10"/>
      <c r="AI25" s="10"/>
      <c r="AJ25" s="10"/>
      <c r="AK25" s="11"/>
      <c r="AL25" s="11"/>
      <c r="AM25" s="10"/>
      <c r="AN25" s="10"/>
      <c r="AO25" s="10"/>
      <c r="AP25" s="10"/>
      <c r="AQ25" s="10"/>
      <c r="AR25" s="10"/>
      <c r="AS25" s="10"/>
      <c r="AT25" s="10"/>
      <c r="AU25" s="10"/>
      <c r="AV25" s="10"/>
      <c r="AW25" s="34"/>
      <c r="AX25" s="30">
        <v>27</v>
      </c>
      <c r="AY25" s="11"/>
      <c r="AZ25" s="11"/>
      <c r="BA25" s="10"/>
      <c r="BB25" s="10"/>
      <c r="BC25" s="10"/>
      <c r="BD25" s="10"/>
      <c r="BF25" s="10"/>
      <c r="BH25" s="10"/>
      <c r="BI25" s="10"/>
      <c r="BJ25" s="10"/>
      <c r="BK25" s="11"/>
      <c r="BL25" s="11"/>
      <c r="BM25" s="10"/>
      <c r="BN25" s="11">
        <v>1</v>
      </c>
      <c r="BO25" s="11"/>
      <c r="BP25" s="11"/>
      <c r="BQ25" s="13"/>
      <c r="BR25" s="11"/>
      <c r="BS25" s="11"/>
      <c r="BT25" s="11"/>
      <c r="BU25" s="10"/>
      <c r="BV25" s="11"/>
      <c r="BW25" s="11">
        <v>1</v>
      </c>
      <c r="BX25" s="10"/>
      <c r="BY25" s="11"/>
      <c r="BZ25" s="10"/>
      <c r="CA25" s="10"/>
      <c r="CB25" s="10"/>
      <c r="CC25" s="10"/>
      <c r="CD25" s="10"/>
      <c r="CE25" s="10"/>
      <c r="CF25" s="10"/>
      <c r="CG25" s="10"/>
      <c r="CH25" s="11"/>
      <c r="CJ25" s="11"/>
      <c r="CK25" s="11"/>
      <c r="CM25" s="11"/>
      <c r="CN25" s="10"/>
      <c r="CO25" s="11"/>
      <c r="CQ25" s="34"/>
      <c r="CR25" s="11"/>
      <c r="CS25" s="11"/>
      <c r="CU25" s="38"/>
      <c r="CV25" s="10"/>
      <c r="CW25" s="11"/>
      <c r="CX25" s="10"/>
      <c r="CY25" s="11"/>
      <c r="DA25" s="10"/>
      <c r="DB25" s="11">
        <v>1</v>
      </c>
      <c r="DC25" s="11"/>
      <c r="DD25" s="11"/>
      <c r="DE25" s="11"/>
      <c r="DF25" s="11"/>
      <c r="DG25" s="11"/>
      <c r="DH25" s="11"/>
      <c r="DI25" s="11"/>
      <c r="DJ25" s="11">
        <v>1</v>
      </c>
      <c r="DO25" s="10"/>
      <c r="DP25" s="10"/>
      <c r="DQ25" s="11">
        <v>1</v>
      </c>
      <c r="DR25" s="10"/>
      <c r="DS25" s="10"/>
      <c r="DV25" s="11"/>
      <c r="DW25" s="11"/>
      <c r="DX25" s="10"/>
      <c r="DY25" s="11"/>
      <c r="DZ25" s="11"/>
      <c r="EA25" s="11">
        <v>1</v>
      </c>
      <c r="EB25" s="10"/>
      <c r="EC25" s="10"/>
      <c r="ED25" s="10"/>
      <c r="EE25" s="23"/>
      <c r="EF25" s="10"/>
      <c r="EG25" s="10"/>
      <c r="EH25" s="11"/>
      <c r="EI25" s="10"/>
      <c r="EJ25" s="10"/>
      <c r="EK25" s="10"/>
      <c r="EL25" s="11">
        <v>1</v>
      </c>
      <c r="EM25" s="34"/>
      <c r="EN25" s="30">
        <v>1</v>
      </c>
      <c r="EP25" s="11"/>
      <c r="EQ25" s="11"/>
      <c r="ET25" s="10"/>
      <c r="EU25" s="10"/>
      <c r="EV25" s="10"/>
      <c r="EW25" s="11"/>
      <c r="EX25" s="11"/>
      <c r="EY25" s="44">
        <f t="shared" si="0"/>
        <v>36</v>
      </c>
    </row>
    <row r="26" spans="1:157">
      <c r="A26" s="16" t="s">
        <v>13</v>
      </c>
      <c r="B26" t="s">
        <v>372</v>
      </c>
      <c r="C26" s="7">
        <v>29</v>
      </c>
      <c r="F26" s="10"/>
      <c r="L26" s="11"/>
      <c r="M26" s="11"/>
      <c r="N26" s="11"/>
      <c r="O26" s="11"/>
      <c r="P26" s="10"/>
      <c r="Q26" s="11"/>
      <c r="R26" s="11"/>
      <c r="S26" s="10"/>
      <c r="T26" s="10"/>
      <c r="V26" s="11">
        <v>1</v>
      </c>
      <c r="W26" s="11"/>
      <c r="X26" s="10"/>
      <c r="Y26" s="11"/>
      <c r="Z26" s="11"/>
      <c r="AA26" s="11"/>
      <c r="AB26" s="13"/>
      <c r="AE26" s="11"/>
      <c r="AF26" s="11"/>
      <c r="AG26" s="11"/>
      <c r="AH26" s="10"/>
      <c r="AI26" s="10"/>
      <c r="AJ26" s="10"/>
      <c r="AK26" s="11"/>
      <c r="AL26" s="11"/>
      <c r="AN26" s="10"/>
      <c r="AO26" s="11"/>
      <c r="AP26" s="11"/>
      <c r="AQ26" s="11"/>
      <c r="AR26" s="10"/>
      <c r="AS26" s="10"/>
      <c r="AT26" s="10"/>
      <c r="AU26" s="10"/>
      <c r="AV26" s="10"/>
      <c r="AW26" s="34"/>
      <c r="AX26" s="11">
        <v>27</v>
      </c>
      <c r="AY26" s="11"/>
      <c r="AZ26" s="11"/>
      <c r="BA26" s="10"/>
      <c r="BB26" s="11"/>
      <c r="BC26" s="10"/>
      <c r="BD26" s="10"/>
      <c r="BF26" s="10"/>
      <c r="BH26" s="11"/>
      <c r="BI26" s="11"/>
      <c r="BJ26" s="10"/>
      <c r="BK26" s="11"/>
      <c r="BL26" s="11"/>
      <c r="BM26" s="11"/>
      <c r="BN26" s="11"/>
      <c r="BO26" s="11"/>
      <c r="BP26" s="11"/>
      <c r="BQ26" s="13"/>
      <c r="BR26" s="11"/>
      <c r="BS26" s="11"/>
      <c r="BT26" s="11"/>
      <c r="BU26" s="10"/>
      <c r="BV26" s="11"/>
      <c r="BW26" s="11"/>
      <c r="BX26" s="11"/>
      <c r="BY26" s="11"/>
      <c r="BZ26" s="10"/>
      <c r="CA26" s="10"/>
      <c r="CB26" s="10"/>
      <c r="CC26" s="10"/>
      <c r="CD26" s="10"/>
      <c r="CE26" s="10"/>
      <c r="CF26" s="10"/>
      <c r="CG26" s="11"/>
      <c r="CH26" s="11"/>
      <c r="CJ26" s="11"/>
      <c r="CK26" s="11"/>
      <c r="CM26" s="11"/>
      <c r="CN26" s="10"/>
      <c r="CO26" s="11"/>
      <c r="CR26" s="11"/>
      <c r="CS26" s="11"/>
      <c r="CU26" s="11"/>
      <c r="CV26" s="11"/>
      <c r="CW26" s="11"/>
      <c r="CX26" s="11"/>
      <c r="CY26" s="11"/>
      <c r="DA26" s="14"/>
      <c r="DB26" s="11"/>
      <c r="DC26" s="11"/>
      <c r="DD26" s="11"/>
      <c r="DE26" s="11"/>
      <c r="DF26" s="11"/>
      <c r="DG26" s="11"/>
      <c r="DH26" s="11"/>
      <c r="DI26" s="11"/>
      <c r="DJ26" s="11"/>
      <c r="DO26" s="10"/>
      <c r="DP26" s="10"/>
      <c r="DQ26" s="11"/>
      <c r="DS26" s="10"/>
      <c r="DV26" s="11"/>
      <c r="DW26" s="11"/>
      <c r="DX26" s="10"/>
      <c r="DY26" s="11"/>
      <c r="DZ26" s="11"/>
      <c r="EA26" s="11"/>
      <c r="EB26" s="11"/>
      <c r="EC26" s="11"/>
      <c r="ED26" s="10"/>
      <c r="EE26" s="13"/>
      <c r="EF26" s="11"/>
      <c r="EG26" s="10"/>
      <c r="EH26" s="11"/>
      <c r="EI26" s="10"/>
      <c r="EJ26" s="10"/>
      <c r="EK26" s="10"/>
      <c r="EL26" s="11"/>
      <c r="EM26" s="34"/>
      <c r="EN26" s="11">
        <v>1</v>
      </c>
      <c r="EP26" s="11"/>
      <c r="EQ26" s="11"/>
      <c r="ET26" s="11"/>
      <c r="EU26" s="10"/>
      <c r="EV26" s="10"/>
      <c r="EW26" s="11"/>
      <c r="EX26" s="11"/>
      <c r="EY26" s="44">
        <f t="shared" si="0"/>
        <v>29</v>
      </c>
    </row>
    <row r="27" spans="1:157">
      <c r="A27" s="12" t="s">
        <v>373</v>
      </c>
      <c r="B27" t="s">
        <v>65</v>
      </c>
      <c r="C27" s="7">
        <v>29</v>
      </c>
      <c r="F27" s="10"/>
      <c r="L27" s="11"/>
      <c r="M27" s="11"/>
      <c r="N27" s="11"/>
      <c r="O27" s="11"/>
      <c r="P27" s="10"/>
      <c r="Q27" s="11"/>
      <c r="R27" s="11"/>
      <c r="S27" s="10"/>
      <c r="T27" s="10"/>
      <c r="V27" s="11"/>
      <c r="W27" s="11"/>
      <c r="X27" s="10"/>
      <c r="Y27" s="11"/>
      <c r="Z27" s="11"/>
      <c r="AA27" s="11"/>
      <c r="AB27" s="11">
        <v>1</v>
      </c>
      <c r="AE27" s="11"/>
      <c r="AF27" s="11"/>
      <c r="AG27" s="11"/>
      <c r="AH27" s="10"/>
      <c r="AI27" s="10"/>
      <c r="AJ27" s="10"/>
      <c r="AK27" s="11"/>
      <c r="AL27" s="11"/>
      <c r="AN27" s="10"/>
      <c r="AO27" s="11"/>
      <c r="AP27" s="11"/>
      <c r="AQ27" s="11"/>
      <c r="AR27" s="10"/>
      <c r="AS27" s="10"/>
      <c r="AT27" s="10"/>
      <c r="AU27" s="10"/>
      <c r="AV27" s="10"/>
      <c r="AW27" s="34"/>
      <c r="AX27" s="11">
        <v>27</v>
      </c>
      <c r="AY27" s="11"/>
      <c r="AZ27" s="11"/>
      <c r="BA27" s="10"/>
      <c r="BB27" s="11"/>
      <c r="BC27" s="10"/>
      <c r="BD27" s="10"/>
      <c r="BF27" s="10"/>
      <c r="BH27" s="11"/>
      <c r="BI27" s="11"/>
      <c r="BJ27" s="10"/>
      <c r="BK27" s="11"/>
      <c r="BL27" s="11"/>
      <c r="BM27" s="11"/>
      <c r="BN27" s="11"/>
      <c r="BO27" s="11"/>
      <c r="BP27" s="11"/>
      <c r="BQ27" s="13"/>
      <c r="BR27" s="11"/>
      <c r="BS27" s="11"/>
      <c r="BT27" s="11"/>
      <c r="BU27" s="10"/>
      <c r="BV27" s="11"/>
      <c r="BW27" s="11"/>
      <c r="BX27" s="11"/>
      <c r="BY27" s="11"/>
      <c r="BZ27" s="10"/>
      <c r="CA27" s="10"/>
      <c r="CB27" s="10"/>
      <c r="CC27" s="10"/>
      <c r="CD27" s="10"/>
      <c r="CE27" s="10"/>
      <c r="CF27" s="10"/>
      <c r="CG27" s="11"/>
      <c r="CH27" s="11"/>
      <c r="CJ27" s="11"/>
      <c r="CK27" s="11"/>
      <c r="CM27" s="11"/>
      <c r="CN27" s="10"/>
      <c r="CO27" s="11"/>
      <c r="CR27" s="11"/>
      <c r="CS27" s="11"/>
      <c r="CU27" s="11"/>
      <c r="CV27" s="11"/>
      <c r="CW27" s="11"/>
      <c r="CX27" s="11"/>
      <c r="CY27" s="11"/>
      <c r="DA27" s="14"/>
      <c r="DB27" s="11"/>
      <c r="DC27" s="11"/>
      <c r="DD27" s="11"/>
      <c r="DE27" s="11"/>
      <c r="DF27" s="11"/>
      <c r="DG27" s="11"/>
      <c r="DH27" s="11"/>
      <c r="DI27" s="11"/>
      <c r="DJ27" s="11"/>
      <c r="DO27" s="10"/>
      <c r="DP27" s="10"/>
      <c r="DQ27" s="11"/>
      <c r="DR27" s="11"/>
      <c r="DS27" s="10"/>
      <c r="DV27" s="11"/>
      <c r="DW27" s="11"/>
      <c r="DX27" s="10"/>
      <c r="DY27" s="11"/>
      <c r="DZ27" s="11"/>
      <c r="EA27" s="11"/>
      <c r="EB27" s="11"/>
      <c r="EC27" s="11"/>
      <c r="ED27" s="10"/>
      <c r="EE27" s="13"/>
      <c r="EF27" s="11"/>
      <c r="EG27" s="10"/>
      <c r="EH27" s="11"/>
      <c r="EI27" s="10"/>
      <c r="EJ27" s="10"/>
      <c r="EK27" s="10"/>
      <c r="EL27" s="11"/>
      <c r="EM27" s="34"/>
      <c r="EN27" s="11">
        <v>1</v>
      </c>
      <c r="EP27" s="11"/>
      <c r="EQ27" s="11"/>
      <c r="ET27" s="11"/>
      <c r="EU27" s="10"/>
      <c r="EV27" s="10"/>
      <c r="EW27" s="11"/>
      <c r="EX27" s="11"/>
      <c r="EY27" s="44">
        <f t="shared" si="0"/>
        <v>29</v>
      </c>
    </row>
    <row r="28" spans="1:157">
      <c r="A28" s="16" t="s">
        <v>66</v>
      </c>
      <c r="B28" s="11" t="s">
        <v>67</v>
      </c>
      <c r="C28" s="7">
        <v>3</v>
      </c>
      <c r="D28" s="11" t="s">
        <v>198</v>
      </c>
      <c r="E28" s="11"/>
      <c r="F28" s="10"/>
      <c r="H28" s="11"/>
      <c r="I28" s="11"/>
      <c r="J28" s="11"/>
      <c r="K28" s="11"/>
      <c r="L28" s="11"/>
      <c r="M28" s="11"/>
      <c r="N28" s="11"/>
      <c r="O28" s="11"/>
      <c r="P28" s="10"/>
      <c r="Q28" s="11"/>
      <c r="R28" s="11"/>
      <c r="S28" s="10"/>
      <c r="T28" s="10"/>
      <c r="V28" s="11"/>
      <c r="W28" s="11"/>
      <c r="X28" s="10"/>
      <c r="Y28" s="11"/>
      <c r="Z28" s="11"/>
      <c r="AA28" s="11"/>
      <c r="AB28" s="13"/>
      <c r="AD28" s="11"/>
      <c r="AE28" s="11"/>
      <c r="AF28" s="11">
        <v>1</v>
      </c>
      <c r="AG28" s="11"/>
      <c r="AH28" s="10"/>
      <c r="AI28" s="10"/>
      <c r="AJ28" s="10"/>
      <c r="AK28" s="11"/>
      <c r="AL28" s="11"/>
      <c r="AN28" s="10"/>
      <c r="AO28" s="11"/>
      <c r="AP28" s="11"/>
      <c r="AQ28" s="11"/>
      <c r="AR28" s="10"/>
      <c r="AS28" s="10"/>
      <c r="AT28" s="10"/>
      <c r="AU28" s="10"/>
      <c r="AV28" s="10"/>
      <c r="AW28" s="34"/>
      <c r="AX28" s="11"/>
      <c r="AY28" s="11"/>
      <c r="AZ28" s="11"/>
      <c r="BA28" s="10"/>
      <c r="BB28" s="11"/>
      <c r="BC28" s="10"/>
      <c r="BD28" s="10"/>
      <c r="BF28" s="10"/>
      <c r="BH28" s="11"/>
      <c r="BI28" s="11">
        <v>1</v>
      </c>
      <c r="BJ28" s="10"/>
      <c r="BK28" s="11"/>
      <c r="BL28" s="11"/>
      <c r="BM28" s="11"/>
      <c r="BN28" s="11"/>
      <c r="BO28" s="11"/>
      <c r="BP28" s="11"/>
      <c r="BQ28" s="34">
        <v>1</v>
      </c>
      <c r="BR28" s="11"/>
      <c r="BS28" s="11"/>
      <c r="BT28" s="11"/>
      <c r="BU28" s="10"/>
      <c r="BV28" s="11"/>
      <c r="BW28" s="11"/>
      <c r="BX28" s="11"/>
      <c r="BY28" s="11"/>
      <c r="BZ28" s="10"/>
      <c r="CA28" s="10"/>
      <c r="CB28" s="10"/>
      <c r="CC28" s="10"/>
      <c r="CD28" s="10"/>
      <c r="CE28" s="10"/>
      <c r="CF28" s="10"/>
      <c r="CG28" s="11"/>
      <c r="CH28" s="11"/>
      <c r="CJ28" s="11"/>
      <c r="CK28" s="11"/>
      <c r="CM28" s="11"/>
      <c r="CN28" s="10"/>
      <c r="CO28" s="11"/>
      <c r="CR28" s="11"/>
      <c r="CS28" s="11"/>
      <c r="CU28" s="30"/>
      <c r="CV28" s="11"/>
      <c r="CW28" s="11"/>
      <c r="CX28" s="11"/>
      <c r="CY28" s="11"/>
      <c r="DA28" s="11"/>
      <c r="DB28" s="11"/>
      <c r="DC28" s="11"/>
      <c r="DD28" s="11"/>
      <c r="DE28" s="11"/>
      <c r="DF28" s="11"/>
      <c r="DG28" s="11"/>
      <c r="DH28" s="11"/>
      <c r="DI28" s="11"/>
      <c r="DJ28" s="11"/>
      <c r="DO28" s="10"/>
      <c r="DP28" s="10"/>
      <c r="DQ28" s="11"/>
      <c r="DR28" s="11"/>
      <c r="DS28" s="10"/>
      <c r="DV28" s="11"/>
      <c r="DW28" s="11"/>
      <c r="DX28" s="10"/>
      <c r="DY28" s="11"/>
      <c r="DZ28" s="11"/>
      <c r="EA28" s="11"/>
      <c r="EB28" s="11"/>
      <c r="EC28" s="11"/>
      <c r="ED28" s="10"/>
      <c r="EE28" s="13"/>
      <c r="EF28" s="11"/>
      <c r="EG28" s="10"/>
      <c r="EH28" s="11"/>
      <c r="EI28" s="10"/>
      <c r="EJ28" s="10"/>
      <c r="EK28" s="10"/>
      <c r="EL28" s="11"/>
      <c r="EM28" s="34"/>
      <c r="EN28" s="11"/>
      <c r="EP28" s="11"/>
      <c r="EQ28" s="11"/>
      <c r="ET28" s="11"/>
      <c r="EU28" s="10"/>
      <c r="EV28" s="10"/>
      <c r="EW28" s="11"/>
      <c r="EX28" s="11"/>
      <c r="EY28" s="44">
        <f t="shared" si="0"/>
        <v>3</v>
      </c>
    </row>
    <row r="29" spans="1:157">
      <c r="A29" s="29" t="s">
        <v>794</v>
      </c>
      <c r="B29" s="30" t="s">
        <v>793</v>
      </c>
      <c r="C29" s="7">
        <v>31</v>
      </c>
      <c r="D29" s="11"/>
      <c r="E29" s="11"/>
      <c r="F29" s="10"/>
      <c r="H29" s="11"/>
      <c r="I29" s="11"/>
      <c r="J29" s="11"/>
      <c r="K29" s="11"/>
      <c r="L29" s="11"/>
      <c r="M29" s="11"/>
      <c r="N29" s="11"/>
      <c r="O29" s="11"/>
      <c r="P29" s="10"/>
      <c r="Q29" s="11"/>
      <c r="R29" s="11"/>
      <c r="S29" s="10"/>
      <c r="T29" s="10"/>
      <c r="V29" s="11"/>
      <c r="W29" s="11"/>
      <c r="X29" s="10"/>
      <c r="Y29" s="11"/>
      <c r="Z29" s="11"/>
      <c r="AA29" s="11"/>
      <c r="AB29" s="13"/>
      <c r="AD29" s="11"/>
      <c r="AE29" s="11"/>
      <c r="AF29" s="11"/>
      <c r="AG29" s="11"/>
      <c r="AH29" s="10"/>
      <c r="AI29" s="10"/>
      <c r="AJ29" s="10"/>
      <c r="AK29" s="11"/>
      <c r="AL29" s="11"/>
      <c r="AN29" s="10"/>
      <c r="AO29" s="11"/>
      <c r="AP29" s="11"/>
      <c r="AQ29" s="11"/>
      <c r="AR29" s="10"/>
      <c r="AS29" s="10"/>
      <c r="AT29" s="10"/>
      <c r="AU29" s="10"/>
      <c r="AV29" s="10"/>
      <c r="AW29" s="34">
        <v>27</v>
      </c>
      <c r="AX29" s="11"/>
      <c r="AY29" s="11"/>
      <c r="AZ29" s="11"/>
      <c r="BA29" s="10"/>
      <c r="BB29" s="11"/>
      <c r="BC29" s="10"/>
      <c r="BD29" s="10"/>
      <c r="BF29" s="10"/>
      <c r="BH29" s="11"/>
      <c r="BI29" s="11"/>
      <c r="BJ29" s="10"/>
      <c r="BK29" s="11"/>
      <c r="BL29" s="11"/>
      <c r="BM29" s="11"/>
      <c r="BN29" s="11"/>
      <c r="BO29" s="11"/>
      <c r="BP29" s="11"/>
      <c r="BQ29" s="13"/>
      <c r="BR29" s="11"/>
      <c r="BS29" s="11"/>
      <c r="BT29" s="11"/>
      <c r="BU29" s="10"/>
      <c r="BV29" s="11"/>
      <c r="BW29" s="11"/>
      <c r="BX29" s="11"/>
      <c r="BY29" s="11"/>
      <c r="BZ29" s="10"/>
      <c r="CA29" s="10"/>
      <c r="CB29" s="10"/>
      <c r="CC29" s="10"/>
      <c r="CD29" s="10"/>
      <c r="CE29" s="10"/>
      <c r="CF29" s="10"/>
      <c r="CG29" s="11"/>
      <c r="CH29" s="11"/>
      <c r="CJ29" s="11"/>
      <c r="CK29" s="11"/>
      <c r="CM29" s="11"/>
      <c r="CN29" s="10"/>
      <c r="CO29" s="11"/>
      <c r="CQ29" s="34"/>
      <c r="CR29" s="11"/>
      <c r="CS29" s="11"/>
      <c r="CU29" s="30"/>
      <c r="CV29" s="11"/>
      <c r="CW29" s="11"/>
      <c r="CX29" s="11"/>
      <c r="CY29" s="11"/>
      <c r="DA29" s="11"/>
      <c r="DB29" s="11"/>
      <c r="DC29" s="11"/>
      <c r="DD29" s="11"/>
      <c r="DE29" s="11"/>
      <c r="DF29" s="11"/>
      <c r="DG29" s="11"/>
      <c r="DH29" s="11"/>
      <c r="DI29" s="11"/>
      <c r="DJ29" s="11"/>
      <c r="DO29" s="10"/>
      <c r="DP29" s="10"/>
      <c r="DQ29" s="11">
        <v>1</v>
      </c>
      <c r="DR29" s="11"/>
      <c r="DS29" s="10"/>
      <c r="DV29" s="11"/>
      <c r="DW29" s="11"/>
      <c r="DX29" s="10"/>
      <c r="DY29" s="11"/>
      <c r="DZ29" s="11"/>
      <c r="EA29" s="11">
        <v>1</v>
      </c>
      <c r="EB29" s="11"/>
      <c r="EC29" s="11"/>
      <c r="ED29" s="10"/>
      <c r="EE29" s="13"/>
      <c r="EF29" s="11"/>
      <c r="EG29" s="10"/>
      <c r="EH29" s="11"/>
      <c r="EI29" s="10"/>
      <c r="EJ29" s="10"/>
      <c r="EK29" s="10"/>
      <c r="EL29" s="11">
        <v>1</v>
      </c>
      <c r="EM29" s="34">
        <v>1</v>
      </c>
      <c r="EN29" s="11"/>
      <c r="EP29" s="11"/>
      <c r="EQ29" s="11"/>
      <c r="ET29" s="11"/>
      <c r="EU29" s="10"/>
      <c r="EV29" s="10"/>
      <c r="EW29" s="11"/>
      <c r="EX29" s="11"/>
      <c r="EY29" s="44">
        <f t="shared" si="0"/>
        <v>31</v>
      </c>
    </row>
    <row r="30" spans="1:157" ht="14.15" customHeight="1">
      <c r="A30" s="12" t="s">
        <v>253</v>
      </c>
      <c r="B30" t="s">
        <v>254</v>
      </c>
      <c r="C30" s="7">
        <v>1</v>
      </c>
      <c r="F30" s="10"/>
      <c r="L30" s="11"/>
      <c r="M30" s="11"/>
      <c r="N30" s="11"/>
      <c r="O30" s="11"/>
      <c r="P30" s="10"/>
      <c r="Q30" s="11"/>
      <c r="R30" s="11"/>
      <c r="S30" s="10"/>
      <c r="T30" s="10"/>
      <c r="V30" s="11"/>
      <c r="W30" s="11"/>
      <c r="X30" s="10"/>
      <c r="Y30" s="11"/>
      <c r="Z30" s="11"/>
      <c r="AA30" s="11"/>
      <c r="AB30" s="13"/>
      <c r="AE30" s="11"/>
      <c r="AF30" s="11"/>
      <c r="AG30" s="11"/>
      <c r="AH30" s="10"/>
      <c r="AI30" s="10"/>
      <c r="AJ30" s="10"/>
      <c r="AK30" s="11"/>
      <c r="AL30" s="11"/>
      <c r="AN30" s="10"/>
      <c r="AO30" s="11"/>
      <c r="AP30" s="11"/>
      <c r="AQ30" s="11"/>
      <c r="AR30" s="10"/>
      <c r="AS30" s="10"/>
      <c r="AT30" s="10"/>
      <c r="AU30" s="10"/>
      <c r="AV30" s="10"/>
      <c r="AW30" s="34"/>
      <c r="AX30" s="11"/>
      <c r="AY30" s="11"/>
      <c r="AZ30" s="11"/>
      <c r="BA30" s="10"/>
      <c r="BB30" s="11"/>
      <c r="BC30" s="10"/>
      <c r="BD30" s="10"/>
      <c r="BF30" s="10"/>
      <c r="BH30" s="11"/>
      <c r="BI30" s="11"/>
      <c r="BJ30" s="10"/>
      <c r="BK30" s="11"/>
      <c r="BL30" s="11"/>
      <c r="BM30" s="11"/>
      <c r="BN30" s="11"/>
      <c r="BO30" s="11"/>
      <c r="BP30" s="11"/>
      <c r="BQ30" s="13"/>
      <c r="BR30" s="11"/>
      <c r="BS30" s="11"/>
      <c r="BT30" s="11"/>
      <c r="BU30" s="10"/>
      <c r="BV30" s="11"/>
      <c r="BW30" s="11"/>
      <c r="BX30" s="11"/>
      <c r="BY30" s="11"/>
      <c r="BZ30" s="10"/>
      <c r="CA30" s="10"/>
      <c r="CB30" s="10"/>
      <c r="CC30" s="10"/>
      <c r="CD30" s="10"/>
      <c r="CE30" s="10"/>
      <c r="CF30" s="10"/>
      <c r="CG30" s="11"/>
      <c r="CH30" s="11"/>
      <c r="CJ30" s="11"/>
      <c r="CK30" s="11"/>
      <c r="CM30" s="11"/>
      <c r="CN30" s="10"/>
      <c r="CO30" s="11"/>
      <c r="CR30" s="11"/>
      <c r="CS30" s="11"/>
      <c r="CU30" s="11"/>
      <c r="CV30" s="11"/>
      <c r="CW30" s="11"/>
      <c r="CX30" s="11"/>
      <c r="CY30" s="11"/>
      <c r="DA30" s="11">
        <v>1</v>
      </c>
      <c r="DB30" s="11"/>
      <c r="DC30" s="11"/>
      <c r="DD30" s="11"/>
      <c r="DE30" s="11"/>
      <c r="DF30" s="11"/>
      <c r="DG30" s="11"/>
      <c r="DH30" s="11"/>
      <c r="DI30" s="11"/>
      <c r="DJ30" s="11"/>
      <c r="DO30" s="10"/>
      <c r="DP30" s="10"/>
      <c r="DQ30" s="11"/>
      <c r="DR30" s="11"/>
      <c r="DS30" s="10"/>
      <c r="DV30" s="11"/>
      <c r="DW30" s="11"/>
      <c r="DX30" s="10"/>
      <c r="DY30" s="11"/>
      <c r="DZ30" s="11"/>
      <c r="EA30" s="11"/>
      <c r="EB30" s="11"/>
      <c r="EC30" s="11"/>
      <c r="ED30" s="10"/>
      <c r="EE30" s="13"/>
      <c r="EF30" s="11"/>
      <c r="EG30" s="10"/>
      <c r="EH30" s="11"/>
      <c r="EI30" s="10"/>
      <c r="EJ30" s="10"/>
      <c r="EK30" s="10"/>
      <c r="EL30" s="11"/>
      <c r="EM30" s="34"/>
      <c r="EN30" s="11"/>
      <c r="EP30" s="11"/>
      <c r="EQ30" s="11"/>
      <c r="ET30" s="11"/>
      <c r="EU30" s="10"/>
      <c r="EV30" s="10"/>
      <c r="EW30" s="11"/>
      <c r="EX30" s="11"/>
      <c r="EY30" s="44">
        <f t="shared" si="0"/>
        <v>1</v>
      </c>
    </row>
    <row r="31" spans="1:157">
      <c r="A31" s="12" t="s">
        <v>255</v>
      </c>
      <c r="B31" t="s">
        <v>256</v>
      </c>
      <c r="C31" s="7">
        <v>45</v>
      </c>
      <c r="F31" s="10"/>
      <c r="L31" s="11">
        <v>1</v>
      </c>
      <c r="M31" s="11"/>
      <c r="N31" s="11"/>
      <c r="O31" s="11"/>
      <c r="P31" s="10"/>
      <c r="Q31" s="11"/>
      <c r="R31" s="11"/>
      <c r="S31" s="10"/>
      <c r="T31" s="34">
        <v>1</v>
      </c>
      <c r="V31" s="11"/>
      <c r="W31" s="11"/>
      <c r="X31" s="10"/>
      <c r="Y31" s="11"/>
      <c r="Z31" s="11">
        <v>1</v>
      </c>
      <c r="AA31" s="11"/>
      <c r="AB31" s="13"/>
      <c r="AE31" s="11"/>
      <c r="AF31" s="11"/>
      <c r="AG31" s="11"/>
      <c r="AH31" s="10"/>
      <c r="AI31" s="10"/>
      <c r="AJ31" s="10"/>
      <c r="AK31" s="11"/>
      <c r="AL31" s="11"/>
      <c r="AN31" s="10"/>
      <c r="AO31" s="11"/>
      <c r="AP31" s="11"/>
      <c r="AQ31" s="11">
        <v>1</v>
      </c>
      <c r="AR31" s="10"/>
      <c r="AS31" s="10"/>
      <c r="AT31" s="10"/>
      <c r="AU31" s="10"/>
      <c r="AV31" s="10"/>
      <c r="AW31" s="34">
        <v>27</v>
      </c>
      <c r="AX31" s="11"/>
      <c r="AY31" s="11"/>
      <c r="AZ31" s="11"/>
      <c r="BA31" s="10"/>
      <c r="BB31" s="11"/>
      <c r="BC31" s="10"/>
      <c r="BD31" s="10"/>
      <c r="BF31" s="10"/>
      <c r="BH31" s="11"/>
      <c r="BI31" s="11"/>
      <c r="BJ31" s="10"/>
      <c r="BK31" s="15"/>
      <c r="BL31" s="11"/>
      <c r="BM31" s="11">
        <v>1</v>
      </c>
      <c r="BN31" s="11">
        <v>1</v>
      </c>
      <c r="BO31" s="11"/>
      <c r="BP31" s="11"/>
      <c r="BQ31" s="13"/>
      <c r="BR31" s="11"/>
      <c r="BS31" s="11"/>
      <c r="BT31" s="11"/>
      <c r="BU31" s="10"/>
      <c r="BV31" s="11"/>
      <c r="BW31" s="11">
        <v>1</v>
      </c>
      <c r="BX31" s="11"/>
      <c r="BY31" s="11"/>
      <c r="BZ31" s="10"/>
      <c r="CA31" s="10"/>
      <c r="CB31" s="10"/>
      <c r="CC31" s="10"/>
      <c r="CD31" s="10"/>
      <c r="CE31" s="10"/>
      <c r="CF31" s="10"/>
      <c r="CG31" s="11"/>
      <c r="CH31" s="11"/>
      <c r="CJ31" s="11"/>
      <c r="CK31" s="11"/>
      <c r="CM31" s="11"/>
      <c r="CN31" s="10"/>
      <c r="CO31" s="11"/>
      <c r="CQ31" s="34"/>
      <c r="CR31" s="11"/>
      <c r="CS31" s="11"/>
      <c r="CU31" s="11"/>
      <c r="CV31" s="11"/>
      <c r="CW31" s="11"/>
      <c r="CX31" s="11"/>
      <c r="CY31" s="11"/>
      <c r="DA31" s="14"/>
      <c r="DB31" s="11">
        <v>1</v>
      </c>
      <c r="DC31" s="11"/>
      <c r="DD31" s="11">
        <v>1</v>
      </c>
      <c r="DE31" s="11"/>
      <c r="DF31" s="11"/>
      <c r="DG31" s="11"/>
      <c r="DH31" s="11"/>
      <c r="DI31" s="11"/>
      <c r="DJ31" s="11">
        <v>1</v>
      </c>
      <c r="DO31" s="10"/>
      <c r="DP31" s="10"/>
      <c r="DQ31" s="11">
        <v>1</v>
      </c>
      <c r="DR31" s="11"/>
      <c r="DS31" s="34">
        <v>1</v>
      </c>
      <c r="DV31" s="11"/>
      <c r="DW31" s="11"/>
      <c r="DX31" s="10"/>
      <c r="DY31" s="11"/>
      <c r="DZ31" s="11"/>
      <c r="EA31" s="30">
        <v>1</v>
      </c>
      <c r="EB31" s="11">
        <v>1</v>
      </c>
      <c r="EC31" s="11"/>
      <c r="ED31" s="10"/>
      <c r="EE31" s="13"/>
      <c r="EF31" s="11"/>
      <c r="EG31" s="10"/>
      <c r="EH31" s="11"/>
      <c r="EI31" s="10"/>
      <c r="EJ31" s="34">
        <v>1</v>
      </c>
      <c r="EK31" s="10"/>
      <c r="EL31" s="11">
        <v>1</v>
      </c>
      <c r="EM31" s="34">
        <v>1</v>
      </c>
      <c r="EN31" s="11"/>
      <c r="EP31" s="11"/>
      <c r="EQ31" s="11">
        <v>1</v>
      </c>
      <c r="ET31" s="11"/>
      <c r="EU31" s="10"/>
      <c r="EV31" s="10"/>
      <c r="EW31" s="11"/>
      <c r="EX31" s="11"/>
      <c r="EY31" s="44">
        <f t="shared" si="0"/>
        <v>45</v>
      </c>
    </row>
    <row r="32" spans="1:157">
      <c r="A32" s="16" t="s">
        <v>375</v>
      </c>
      <c r="B32" s="30" t="s">
        <v>1070</v>
      </c>
      <c r="C32" s="7">
        <v>41</v>
      </c>
      <c r="D32" t="s">
        <v>16</v>
      </c>
      <c r="E32" s="30"/>
      <c r="F32" s="10"/>
      <c r="L32" s="11"/>
      <c r="M32" s="11"/>
      <c r="N32" s="11"/>
      <c r="O32" s="11"/>
      <c r="P32" s="10"/>
      <c r="Q32" s="11">
        <v>1</v>
      </c>
      <c r="R32" s="11"/>
      <c r="S32" s="10"/>
      <c r="T32" s="10"/>
      <c r="V32" s="11"/>
      <c r="W32" s="11"/>
      <c r="X32" s="10"/>
      <c r="Y32" s="11"/>
      <c r="Z32" s="11">
        <v>1</v>
      </c>
      <c r="AA32" s="11"/>
      <c r="AB32" s="13"/>
      <c r="AE32" s="11"/>
      <c r="AF32" s="11"/>
      <c r="AG32" s="11"/>
      <c r="AH32" s="10"/>
      <c r="AI32" s="10"/>
      <c r="AJ32" s="10"/>
      <c r="AK32" s="11"/>
      <c r="AL32" s="11"/>
      <c r="AN32" s="10"/>
      <c r="AO32" s="11"/>
      <c r="AP32" s="11">
        <v>1</v>
      </c>
      <c r="AQ32" s="11">
        <v>1</v>
      </c>
      <c r="AR32" s="10"/>
      <c r="AS32" s="10"/>
      <c r="AT32" s="10"/>
      <c r="AU32" s="10"/>
      <c r="AV32" s="10"/>
      <c r="AW32" s="34">
        <v>27</v>
      </c>
      <c r="AX32" s="11"/>
      <c r="AY32" s="11"/>
      <c r="AZ32" s="11"/>
      <c r="BA32" s="10"/>
      <c r="BB32" s="11"/>
      <c r="BC32" s="10"/>
      <c r="BD32" s="10"/>
      <c r="BF32" s="10"/>
      <c r="BG32">
        <v>1</v>
      </c>
      <c r="BH32" s="11"/>
      <c r="BI32" s="11"/>
      <c r="BJ32" s="10"/>
      <c r="BK32" s="15"/>
      <c r="BL32" s="11"/>
      <c r="BM32" s="11"/>
      <c r="BN32" s="11"/>
      <c r="BO32" s="11"/>
      <c r="BP32" s="11"/>
      <c r="BQ32" s="13"/>
      <c r="BR32" s="11"/>
      <c r="BS32" s="11"/>
      <c r="BT32" s="11"/>
      <c r="BU32" s="10"/>
      <c r="BV32" s="11"/>
      <c r="BW32" s="11"/>
      <c r="BX32" s="11"/>
      <c r="BY32" s="11"/>
      <c r="BZ32" s="10"/>
      <c r="CA32" s="10"/>
      <c r="CB32" s="10"/>
      <c r="CC32" s="10"/>
      <c r="CD32" s="10"/>
      <c r="CE32" s="10"/>
      <c r="CF32" s="10"/>
      <c r="CG32" s="11"/>
      <c r="CH32" s="11"/>
      <c r="CJ32" s="11"/>
      <c r="CK32" s="11">
        <v>1</v>
      </c>
      <c r="CM32" s="11"/>
      <c r="CN32" s="10"/>
      <c r="CO32" s="11"/>
      <c r="CQ32" s="34">
        <v>1</v>
      </c>
      <c r="CR32" s="11"/>
      <c r="CS32" s="11"/>
      <c r="CU32" s="11"/>
      <c r="CV32" s="11"/>
      <c r="CW32" s="11"/>
      <c r="CX32" s="11"/>
      <c r="CY32" s="11"/>
      <c r="DA32" s="14"/>
      <c r="DB32" s="11">
        <v>1</v>
      </c>
      <c r="DC32" s="11"/>
      <c r="DD32" s="11"/>
      <c r="DE32" s="11"/>
      <c r="DF32" s="11"/>
      <c r="DG32" s="11"/>
      <c r="DH32" s="11"/>
      <c r="DI32" s="11"/>
      <c r="DJ32" s="11"/>
      <c r="DO32" s="10"/>
      <c r="DP32" s="10"/>
      <c r="DQ32" s="11">
        <v>1</v>
      </c>
      <c r="DR32" s="11"/>
      <c r="DS32" s="10"/>
      <c r="DV32" s="11"/>
      <c r="DW32" s="11"/>
      <c r="DX32" s="10"/>
      <c r="DY32" s="11"/>
      <c r="DZ32" s="11"/>
      <c r="EA32" s="11"/>
      <c r="EB32" s="11"/>
      <c r="EC32" s="11"/>
      <c r="ED32" s="10"/>
      <c r="EE32" s="11">
        <v>1</v>
      </c>
      <c r="EF32" s="11"/>
      <c r="EG32" s="10"/>
      <c r="EH32" s="11"/>
      <c r="EI32" s="10"/>
      <c r="EJ32" s="34">
        <v>1</v>
      </c>
      <c r="EK32" s="10"/>
      <c r="EL32" s="34">
        <v>1</v>
      </c>
      <c r="EM32" s="34">
        <v>1</v>
      </c>
      <c r="EN32" s="11"/>
      <c r="EP32" s="11"/>
      <c r="EQ32" s="11">
        <v>1</v>
      </c>
      <c r="ET32" s="11"/>
      <c r="EU32" s="10"/>
      <c r="EV32" s="10"/>
      <c r="EW32" s="11"/>
      <c r="EX32" s="11"/>
      <c r="EY32" s="44">
        <f t="shared" si="0"/>
        <v>41</v>
      </c>
    </row>
    <row r="33" spans="1:157">
      <c r="A33" s="12" t="s">
        <v>17</v>
      </c>
      <c r="B33" t="s">
        <v>518</v>
      </c>
      <c r="C33" s="7">
        <v>30</v>
      </c>
      <c r="F33" s="10"/>
      <c r="L33" s="11"/>
      <c r="M33" s="11"/>
      <c r="N33" s="11"/>
      <c r="O33" s="11"/>
      <c r="P33" s="10"/>
      <c r="Q33" s="11"/>
      <c r="R33" s="11"/>
      <c r="S33" s="10"/>
      <c r="T33" s="10"/>
      <c r="V33" s="11"/>
      <c r="W33" s="11"/>
      <c r="X33" s="10"/>
      <c r="Y33" s="11"/>
      <c r="Z33" s="11"/>
      <c r="AA33" s="11"/>
      <c r="AB33" s="13"/>
      <c r="AE33" s="11"/>
      <c r="AF33" s="11"/>
      <c r="AG33" s="11"/>
      <c r="AH33" s="10"/>
      <c r="AI33" s="10"/>
      <c r="AJ33" s="10"/>
      <c r="AK33" s="11"/>
      <c r="AL33" s="11"/>
      <c r="AN33" s="10"/>
      <c r="AO33" s="11"/>
      <c r="AP33" s="11"/>
      <c r="AQ33" s="11"/>
      <c r="AR33" s="10"/>
      <c r="AS33" s="10"/>
      <c r="AT33" s="10"/>
      <c r="AU33" s="10"/>
      <c r="AV33" s="10"/>
      <c r="AW33" s="34"/>
      <c r="AX33" s="11">
        <v>27</v>
      </c>
      <c r="AY33" s="11"/>
      <c r="AZ33" s="11"/>
      <c r="BA33" s="10"/>
      <c r="BB33" s="11"/>
      <c r="BC33" s="10"/>
      <c r="BD33" s="10"/>
      <c r="BE33" s="42"/>
      <c r="BF33" s="10"/>
      <c r="BH33" s="11"/>
      <c r="BI33" s="11"/>
      <c r="BJ33" s="10"/>
      <c r="BK33" s="11">
        <v>1</v>
      </c>
      <c r="BL33" s="11"/>
      <c r="BM33" s="11"/>
      <c r="BN33" s="11"/>
      <c r="BO33" s="11"/>
      <c r="BP33" s="11"/>
      <c r="BQ33" s="13"/>
      <c r="BR33" s="11"/>
      <c r="BS33" s="11"/>
      <c r="BT33" s="11"/>
      <c r="BU33" s="10"/>
      <c r="BV33" s="11"/>
      <c r="BW33" s="11"/>
      <c r="BX33" s="11"/>
      <c r="BY33" s="11"/>
      <c r="BZ33" s="10"/>
      <c r="CA33" s="10"/>
      <c r="CB33" s="10"/>
      <c r="CC33" s="10"/>
      <c r="CD33" s="10"/>
      <c r="CE33" s="10"/>
      <c r="CF33" s="10"/>
      <c r="CG33" s="11"/>
      <c r="CH33" s="11"/>
      <c r="CJ33" s="11"/>
      <c r="CK33" s="11"/>
      <c r="CM33" s="11"/>
      <c r="CN33" s="10"/>
      <c r="CO33" s="11"/>
      <c r="CR33" s="11"/>
      <c r="CS33" s="11"/>
      <c r="CU33" s="11"/>
      <c r="CV33" s="11"/>
      <c r="CW33" s="11"/>
      <c r="CX33" s="11"/>
      <c r="CY33" s="11"/>
      <c r="DA33" s="14"/>
      <c r="DB33" s="11"/>
      <c r="DC33" s="11"/>
      <c r="DD33" s="11"/>
      <c r="DE33" s="11"/>
      <c r="DF33" s="11"/>
      <c r="DG33" s="11"/>
      <c r="DH33" s="11"/>
      <c r="DI33" s="11"/>
      <c r="DJ33" s="11"/>
      <c r="DO33" s="10"/>
      <c r="DP33" s="10"/>
      <c r="DQ33" s="11"/>
      <c r="DR33" s="11"/>
      <c r="DS33" s="10"/>
      <c r="DV33" s="11"/>
      <c r="DW33" s="11"/>
      <c r="DX33" s="10"/>
      <c r="DY33" s="11"/>
      <c r="DZ33" s="11"/>
      <c r="EA33" s="11"/>
      <c r="EB33" s="11"/>
      <c r="EC33" s="11"/>
      <c r="ED33" s="10"/>
      <c r="EE33" s="13"/>
      <c r="EF33" s="11"/>
      <c r="EG33" s="10"/>
      <c r="EH33" s="11"/>
      <c r="EI33" s="10"/>
      <c r="EJ33" s="10"/>
      <c r="EK33" s="10"/>
      <c r="EL33" s="11"/>
      <c r="EM33" s="34"/>
      <c r="EN33" s="11">
        <v>1</v>
      </c>
      <c r="EP33" s="11">
        <v>1</v>
      </c>
      <c r="EQ33" s="11"/>
      <c r="ET33" s="11"/>
      <c r="EU33" s="10"/>
      <c r="EV33" s="10"/>
      <c r="EW33" s="11"/>
      <c r="EX33" s="11"/>
      <c r="EY33" s="44">
        <f t="shared" si="0"/>
        <v>30</v>
      </c>
    </row>
    <row r="34" spans="1:157">
      <c r="A34" s="12" t="s">
        <v>1113</v>
      </c>
      <c r="B34" s="30" t="s">
        <v>1015</v>
      </c>
      <c r="C34" s="7">
        <v>31</v>
      </c>
      <c r="F34" s="10"/>
      <c r="L34" s="11"/>
      <c r="M34" s="11"/>
      <c r="N34" s="11"/>
      <c r="O34" s="11"/>
      <c r="P34" s="10"/>
      <c r="Q34" s="11"/>
      <c r="R34" s="11"/>
      <c r="S34" s="10"/>
      <c r="T34" s="10"/>
      <c r="V34" s="11">
        <v>1</v>
      </c>
      <c r="W34" s="11"/>
      <c r="X34" s="10"/>
      <c r="Y34" s="11"/>
      <c r="Z34" s="11"/>
      <c r="AA34" s="11"/>
      <c r="AB34" s="13"/>
      <c r="AE34" s="11"/>
      <c r="AF34" s="11"/>
      <c r="AG34" s="11"/>
      <c r="AH34" s="10"/>
      <c r="AI34" s="10"/>
      <c r="AJ34" s="10"/>
      <c r="AK34" s="11"/>
      <c r="AL34" s="11"/>
      <c r="AN34" s="10"/>
      <c r="AO34" s="11"/>
      <c r="AP34" s="11"/>
      <c r="AQ34" s="11">
        <v>1</v>
      </c>
      <c r="AR34" s="10"/>
      <c r="AS34" s="10"/>
      <c r="AT34" s="10"/>
      <c r="AU34" s="10"/>
      <c r="AV34" s="10"/>
      <c r="AW34" s="34"/>
      <c r="AX34" s="11">
        <v>27</v>
      </c>
      <c r="AY34" s="11"/>
      <c r="AZ34" s="11"/>
      <c r="BA34" s="10"/>
      <c r="BB34" s="11"/>
      <c r="BC34" s="10"/>
      <c r="BD34" s="10"/>
      <c r="BF34" s="10"/>
      <c r="BH34" s="11"/>
      <c r="BI34" s="11"/>
      <c r="BJ34" s="10"/>
      <c r="BK34" s="11"/>
      <c r="BL34" s="11"/>
      <c r="BM34" s="11"/>
      <c r="BN34" s="11"/>
      <c r="BO34" s="11"/>
      <c r="BP34" s="11"/>
      <c r="BQ34" s="13"/>
      <c r="BR34" s="11"/>
      <c r="BS34" s="11"/>
      <c r="BT34" s="11"/>
      <c r="BU34" s="10"/>
      <c r="BV34" s="11"/>
      <c r="BW34" s="11"/>
      <c r="BX34" s="11"/>
      <c r="BY34" s="11"/>
      <c r="BZ34" s="10"/>
      <c r="CA34" s="10"/>
      <c r="CB34" s="10"/>
      <c r="CC34" s="10"/>
      <c r="CD34" s="10"/>
      <c r="CE34" s="10"/>
      <c r="CF34" s="10"/>
      <c r="CG34" s="11"/>
      <c r="CH34" s="11"/>
      <c r="CJ34" s="11"/>
      <c r="CK34" s="11"/>
      <c r="CM34" s="11"/>
      <c r="CN34" s="10"/>
      <c r="CO34" s="11"/>
      <c r="CR34" s="11"/>
      <c r="CS34" s="11"/>
      <c r="CU34" s="11"/>
      <c r="CV34" s="11"/>
      <c r="CW34" s="11"/>
      <c r="CX34" s="11"/>
      <c r="CY34" s="11"/>
      <c r="DA34" s="14"/>
      <c r="DB34" s="11"/>
      <c r="DC34" s="11"/>
      <c r="DD34" s="11"/>
      <c r="DE34" s="11"/>
      <c r="DF34" s="11"/>
      <c r="DG34" s="11"/>
      <c r="DH34" s="11"/>
      <c r="DI34" s="11"/>
      <c r="DJ34" s="11"/>
      <c r="DO34" s="10"/>
      <c r="DP34" s="10"/>
      <c r="DQ34" s="11"/>
      <c r="DR34" s="11"/>
      <c r="DS34" s="10"/>
      <c r="DV34" s="11"/>
      <c r="DW34" s="11"/>
      <c r="DX34" s="10"/>
      <c r="DY34" s="11"/>
      <c r="DZ34" s="11"/>
      <c r="EA34" s="11"/>
      <c r="EB34" s="11"/>
      <c r="EC34" s="11"/>
      <c r="ED34" s="10"/>
      <c r="EE34" s="13"/>
      <c r="EF34" s="11"/>
      <c r="EG34" s="10"/>
      <c r="EH34" s="11"/>
      <c r="EI34" s="10"/>
      <c r="EJ34" s="10"/>
      <c r="EK34" s="10"/>
      <c r="EL34" s="11"/>
      <c r="EM34" s="34"/>
      <c r="EN34" s="11">
        <v>1</v>
      </c>
      <c r="EP34" s="11"/>
      <c r="EQ34" s="11">
        <v>1</v>
      </c>
      <c r="ET34" s="11"/>
      <c r="EU34" s="10"/>
      <c r="EV34" s="10"/>
      <c r="EW34" s="11"/>
      <c r="EX34" s="11"/>
      <c r="EY34" s="44">
        <f t="shared" si="0"/>
        <v>31</v>
      </c>
    </row>
    <row r="35" spans="1:157">
      <c r="A35" s="12" t="s">
        <v>974</v>
      </c>
      <c r="B35" s="30" t="s">
        <v>973</v>
      </c>
      <c r="C35" s="7">
        <v>30</v>
      </c>
      <c r="F35" s="10"/>
      <c r="L35" s="11"/>
      <c r="M35" s="11"/>
      <c r="N35" s="11"/>
      <c r="O35" s="11"/>
      <c r="P35" s="10"/>
      <c r="Q35" s="11"/>
      <c r="R35" s="11"/>
      <c r="S35" s="10"/>
      <c r="T35" s="10"/>
      <c r="V35" s="11"/>
      <c r="W35" s="11"/>
      <c r="X35" s="10"/>
      <c r="Y35" s="11"/>
      <c r="Z35" s="11"/>
      <c r="AA35" s="11"/>
      <c r="AB35" s="13"/>
      <c r="AE35" s="11"/>
      <c r="AF35" s="11"/>
      <c r="AG35" s="11"/>
      <c r="AH35" s="10"/>
      <c r="AI35" s="10"/>
      <c r="AJ35" s="10"/>
      <c r="AK35" s="11"/>
      <c r="AL35" s="11"/>
      <c r="AN35" s="10"/>
      <c r="AO35" s="11"/>
      <c r="AP35" s="11"/>
      <c r="AQ35" s="11">
        <v>1</v>
      </c>
      <c r="AR35" s="10"/>
      <c r="AS35" s="10"/>
      <c r="AT35" s="10"/>
      <c r="AU35" s="10"/>
      <c r="AV35" s="10"/>
      <c r="AW35" s="34"/>
      <c r="AX35" s="11">
        <v>27</v>
      </c>
      <c r="AY35" s="11"/>
      <c r="AZ35" s="11"/>
      <c r="BA35" s="10"/>
      <c r="BB35" s="11"/>
      <c r="BC35" s="10"/>
      <c r="BD35" s="10"/>
      <c r="BF35" s="10"/>
      <c r="BH35" s="11"/>
      <c r="BI35" s="11"/>
      <c r="BJ35" s="10"/>
      <c r="BK35" s="11"/>
      <c r="BL35" s="11"/>
      <c r="BM35" s="11"/>
      <c r="BN35" s="11"/>
      <c r="BO35" s="11"/>
      <c r="BP35" s="11"/>
      <c r="BQ35" s="13"/>
      <c r="BR35" s="11"/>
      <c r="BS35" s="11"/>
      <c r="BT35" s="11"/>
      <c r="BU35" s="10"/>
      <c r="BV35" s="11"/>
      <c r="BW35" s="11"/>
      <c r="BX35" s="11"/>
      <c r="BY35" s="11"/>
      <c r="BZ35" s="10"/>
      <c r="CA35" s="10"/>
      <c r="CB35" s="10"/>
      <c r="CC35" s="10"/>
      <c r="CD35" s="10"/>
      <c r="CE35" s="10"/>
      <c r="CF35" s="10"/>
      <c r="CG35" s="11"/>
      <c r="CH35" s="11"/>
      <c r="CJ35" s="11"/>
      <c r="CK35" s="11"/>
      <c r="CM35" s="11"/>
      <c r="CN35" s="10"/>
      <c r="CO35" s="11"/>
      <c r="CR35" s="11"/>
      <c r="CS35" s="11"/>
      <c r="CU35" s="11"/>
      <c r="CV35" s="11"/>
      <c r="CW35" s="11"/>
      <c r="CX35" s="11"/>
      <c r="CY35" s="11"/>
      <c r="DA35" s="14"/>
      <c r="DB35" s="11"/>
      <c r="DC35" s="11"/>
      <c r="DD35" s="11"/>
      <c r="DE35" s="11"/>
      <c r="DF35" s="11"/>
      <c r="DG35" s="11"/>
      <c r="DH35" s="11"/>
      <c r="DI35" s="11"/>
      <c r="DJ35" s="11"/>
      <c r="DO35" s="10"/>
      <c r="DP35" s="10"/>
      <c r="DQ35" s="11"/>
      <c r="DR35" s="11"/>
      <c r="DS35" s="10"/>
      <c r="DV35" s="11"/>
      <c r="DW35" s="11"/>
      <c r="DX35" s="10"/>
      <c r="DY35" s="11"/>
      <c r="DZ35" s="11"/>
      <c r="EA35" s="11"/>
      <c r="EB35" s="11"/>
      <c r="EC35" s="11"/>
      <c r="ED35" s="10"/>
      <c r="EE35" s="13"/>
      <c r="EF35" s="11"/>
      <c r="EG35" s="10"/>
      <c r="EH35" s="11"/>
      <c r="EI35" s="10"/>
      <c r="EJ35" s="34">
        <v>1</v>
      </c>
      <c r="EK35" s="10"/>
      <c r="EL35" s="11"/>
      <c r="EM35" s="34"/>
      <c r="EN35" s="11">
        <v>1</v>
      </c>
      <c r="EP35" s="11"/>
      <c r="EQ35" s="11"/>
      <c r="ET35" s="11"/>
      <c r="EU35" s="10"/>
      <c r="EV35" s="10"/>
      <c r="EW35" s="11"/>
      <c r="EX35" s="11"/>
      <c r="EY35" s="44">
        <f t="shared" si="0"/>
        <v>30</v>
      </c>
    </row>
    <row r="36" spans="1:157" s="42" customFormat="1">
      <c r="A36" s="49" t="s">
        <v>519</v>
      </c>
      <c r="B36" s="42" t="s">
        <v>376</v>
      </c>
      <c r="C36" s="50">
        <v>28</v>
      </c>
      <c r="D36" s="42" t="s">
        <v>16</v>
      </c>
      <c r="E36" s="42" t="s">
        <v>16</v>
      </c>
      <c r="G36" s="34"/>
      <c r="AC36" s="34"/>
      <c r="AW36" s="34"/>
      <c r="AX36" s="42">
        <v>27</v>
      </c>
      <c r="BE36" s="34"/>
      <c r="CI36" s="46"/>
      <c r="CL36" s="46"/>
      <c r="CP36" s="46"/>
      <c r="CT36" s="46"/>
      <c r="DK36" s="46"/>
      <c r="DL36" s="46"/>
      <c r="DT36" s="34"/>
      <c r="DU36" s="46"/>
      <c r="EM36" s="34"/>
      <c r="EN36" s="42">
        <v>1</v>
      </c>
      <c r="EY36" s="50">
        <f t="shared" ref="EY36:EY59" si="1">SUM(F36:EX36)</f>
        <v>28</v>
      </c>
      <c r="FA36"/>
    </row>
    <row r="37" spans="1:157" s="34" customFormat="1">
      <c r="A37" s="39" t="s">
        <v>108</v>
      </c>
      <c r="B37" s="34" t="s">
        <v>109</v>
      </c>
      <c r="C37" s="44">
        <v>37</v>
      </c>
      <c r="D37" s="34" t="s">
        <v>16</v>
      </c>
      <c r="E37" s="34" t="s">
        <v>16</v>
      </c>
      <c r="L37" s="34">
        <v>1</v>
      </c>
      <c r="U37" s="46"/>
      <c r="AQ37" s="34">
        <v>1</v>
      </c>
      <c r="AW37" s="34">
        <v>27</v>
      </c>
      <c r="BN37" s="34">
        <v>1</v>
      </c>
      <c r="BW37" s="34">
        <v>1</v>
      </c>
      <c r="CI37" s="46"/>
      <c r="CL37" s="46"/>
      <c r="CP37" s="46"/>
      <c r="CT37" s="46"/>
      <c r="CZ37" s="46"/>
      <c r="DB37" s="34">
        <v>1</v>
      </c>
      <c r="DJ37" s="34">
        <v>1</v>
      </c>
      <c r="DK37" s="46"/>
      <c r="DL37" s="46"/>
      <c r="DM37" s="46"/>
      <c r="DQ37" s="34">
        <v>1</v>
      </c>
      <c r="DU37" s="46"/>
      <c r="EA37" s="34">
        <v>1</v>
      </c>
      <c r="EL37" s="34">
        <v>1</v>
      </c>
      <c r="EM37" s="34">
        <v>1</v>
      </c>
      <c r="ER37" s="46"/>
      <c r="ES37" s="46"/>
      <c r="EY37" s="44">
        <f t="shared" si="1"/>
        <v>37</v>
      </c>
      <c r="FA37"/>
    </row>
    <row r="38" spans="1:157">
      <c r="A38" s="12" t="s">
        <v>245</v>
      </c>
      <c r="B38" t="s">
        <v>639</v>
      </c>
      <c r="C38" s="44">
        <v>20</v>
      </c>
      <c r="D38" t="s">
        <v>16</v>
      </c>
      <c r="E38" t="s">
        <v>16</v>
      </c>
      <c r="F38" s="10"/>
      <c r="L38" s="11">
        <v>1</v>
      </c>
      <c r="M38" s="11"/>
      <c r="N38" s="11"/>
      <c r="O38" s="11"/>
      <c r="P38" s="34">
        <v>1</v>
      </c>
      <c r="Q38" s="11">
        <v>1</v>
      </c>
      <c r="R38" s="11"/>
      <c r="S38" s="10"/>
      <c r="T38" s="10"/>
      <c r="V38" s="11"/>
      <c r="W38" s="11"/>
      <c r="X38" s="10"/>
      <c r="Y38" s="11"/>
      <c r="Z38" s="11">
        <v>1</v>
      </c>
      <c r="AA38" s="11"/>
      <c r="AB38" s="13"/>
      <c r="AE38" s="11"/>
      <c r="AF38" s="11">
        <v>1</v>
      </c>
      <c r="AG38" s="11"/>
      <c r="AH38" s="10"/>
      <c r="AI38" s="10"/>
      <c r="AJ38" s="10"/>
      <c r="AK38" s="11"/>
      <c r="AL38" s="11"/>
      <c r="AM38">
        <v>1</v>
      </c>
      <c r="AN38" s="10"/>
      <c r="AO38" s="11"/>
      <c r="AP38" s="11"/>
      <c r="AQ38" s="30">
        <v>1</v>
      </c>
      <c r="AR38" s="10"/>
      <c r="AS38" s="10"/>
      <c r="AT38" s="10"/>
      <c r="AU38" s="10"/>
      <c r="AV38" s="10"/>
      <c r="AW38" s="34"/>
      <c r="AX38" s="11"/>
      <c r="AY38" s="11"/>
      <c r="AZ38" s="11"/>
      <c r="BA38" s="10"/>
      <c r="BB38" s="11"/>
      <c r="BC38" s="10"/>
      <c r="BD38" s="10"/>
      <c r="BF38" s="10"/>
      <c r="BH38" s="11"/>
      <c r="BI38" s="11"/>
      <c r="BJ38" s="10"/>
      <c r="BK38" s="15"/>
      <c r="BL38" s="11">
        <v>1</v>
      </c>
      <c r="BM38" s="11"/>
      <c r="BN38" s="11">
        <v>1</v>
      </c>
      <c r="BO38" s="11"/>
      <c r="BP38" s="11"/>
      <c r="BQ38" s="13"/>
      <c r="BR38" s="11"/>
      <c r="BS38" s="11"/>
      <c r="BT38" s="11"/>
      <c r="BU38" s="10"/>
      <c r="BV38" s="11"/>
      <c r="BW38" s="11">
        <v>1</v>
      </c>
      <c r="BX38" s="11"/>
      <c r="BY38" s="11">
        <v>1</v>
      </c>
      <c r="BZ38" s="10"/>
      <c r="CA38" s="10"/>
      <c r="CB38" s="10"/>
      <c r="CC38" s="10"/>
      <c r="CD38" s="10"/>
      <c r="CE38" s="10"/>
      <c r="CF38" s="10"/>
      <c r="CG38" s="11"/>
      <c r="CH38" s="11"/>
      <c r="CJ38" s="11"/>
      <c r="CK38" s="11"/>
      <c r="CM38" s="11"/>
      <c r="CN38" s="10"/>
      <c r="CO38" s="11"/>
      <c r="CQ38" s="34"/>
      <c r="CR38" s="11"/>
      <c r="CS38" s="11">
        <v>1</v>
      </c>
      <c r="CU38" s="11"/>
      <c r="CV38" s="11"/>
      <c r="CW38" s="11"/>
      <c r="CX38" s="11"/>
      <c r="CY38" s="11"/>
      <c r="DA38" s="14"/>
      <c r="DB38" s="11">
        <v>1</v>
      </c>
      <c r="DC38" s="11"/>
      <c r="DD38" s="11"/>
      <c r="DE38" s="11"/>
      <c r="DF38" s="11"/>
      <c r="DG38" s="11"/>
      <c r="DH38" s="11">
        <v>1</v>
      </c>
      <c r="DI38" s="11"/>
      <c r="DJ38" s="11">
        <v>1</v>
      </c>
      <c r="DO38" s="10"/>
      <c r="DP38" s="10"/>
      <c r="DQ38" s="11">
        <v>1</v>
      </c>
      <c r="DR38" s="11"/>
      <c r="DS38" s="10"/>
      <c r="DV38" s="11"/>
      <c r="DW38" s="11">
        <v>1</v>
      </c>
      <c r="DX38" s="10"/>
      <c r="DY38" s="11"/>
      <c r="DZ38" s="11"/>
      <c r="EA38" s="30">
        <v>1</v>
      </c>
      <c r="EB38" s="11"/>
      <c r="EC38" s="11"/>
      <c r="ED38" s="10"/>
      <c r="EE38" s="13"/>
      <c r="EF38" s="11"/>
      <c r="EG38" s="10"/>
      <c r="EH38" s="11"/>
      <c r="EI38" s="10"/>
      <c r="EJ38" s="10"/>
      <c r="EK38" s="10"/>
      <c r="EL38" s="11">
        <v>1</v>
      </c>
      <c r="EM38" s="34"/>
      <c r="EN38" s="11"/>
      <c r="EP38" s="11"/>
      <c r="EQ38" s="11"/>
      <c r="ET38" s="11">
        <v>1</v>
      </c>
      <c r="EU38" s="10"/>
      <c r="EV38" s="10"/>
      <c r="EW38" s="11"/>
      <c r="EX38" s="11"/>
      <c r="EY38" s="44">
        <f t="shared" si="1"/>
        <v>20</v>
      </c>
    </row>
    <row r="39" spans="1:157">
      <c r="A39" s="12" t="s">
        <v>110</v>
      </c>
      <c r="B39" t="s">
        <v>948</v>
      </c>
      <c r="C39" s="7">
        <v>29</v>
      </c>
      <c r="D39" s="34" t="s">
        <v>246</v>
      </c>
      <c r="E39" s="34" t="s">
        <v>246</v>
      </c>
      <c r="F39" s="10"/>
      <c r="H39" s="9"/>
      <c r="I39" s="9"/>
      <c r="J39" s="9"/>
      <c r="K39" s="9"/>
      <c r="P39" s="10"/>
      <c r="Q39" s="9"/>
      <c r="R39" s="9"/>
      <c r="S39" s="10"/>
      <c r="T39" s="10"/>
      <c r="W39" s="9"/>
      <c r="X39" s="10"/>
      <c r="Y39" s="9"/>
      <c r="AB39" s="13"/>
      <c r="AD39" s="9"/>
      <c r="AF39">
        <v>1</v>
      </c>
      <c r="AH39" s="10"/>
      <c r="AI39" s="10"/>
      <c r="AJ39" s="10"/>
      <c r="AK39" s="9"/>
      <c r="AM39" s="9"/>
      <c r="AN39" s="10"/>
      <c r="AO39" s="9"/>
      <c r="AP39" s="9"/>
      <c r="AQ39" s="9"/>
      <c r="AR39" s="10"/>
      <c r="AS39" s="10"/>
      <c r="AT39" s="10"/>
      <c r="AU39" s="10"/>
      <c r="AV39" s="10"/>
      <c r="AW39" s="34"/>
      <c r="AX39">
        <v>27</v>
      </c>
      <c r="AZ39" s="9"/>
      <c r="BA39" s="10"/>
      <c r="BB39" s="9"/>
      <c r="BC39" s="10"/>
      <c r="BD39" s="10"/>
      <c r="BF39" s="10"/>
      <c r="BG39" s="9"/>
      <c r="BH39" s="9"/>
      <c r="BI39" s="9"/>
      <c r="BJ39" s="10"/>
      <c r="BK39" s="9"/>
      <c r="BM39" s="9"/>
      <c r="BO39" s="9"/>
      <c r="BP39" s="9"/>
      <c r="BQ39" s="13"/>
      <c r="BR39" s="9"/>
      <c r="BS39" s="9"/>
      <c r="BT39" s="9"/>
      <c r="BU39" s="10"/>
      <c r="BV39" s="9"/>
      <c r="BX39" s="9"/>
      <c r="BZ39" s="10"/>
      <c r="CA39" s="10"/>
      <c r="CB39" s="10"/>
      <c r="CC39" s="10"/>
      <c r="CD39" s="10"/>
      <c r="CE39" s="10"/>
      <c r="CF39" s="10"/>
      <c r="CG39" s="9"/>
      <c r="CH39" s="9"/>
      <c r="CJ39" s="9"/>
      <c r="CK39" s="9"/>
      <c r="CN39" s="10"/>
      <c r="CR39" s="9"/>
      <c r="CX39" s="9"/>
      <c r="CY39" s="9"/>
      <c r="DA39" s="9"/>
      <c r="DE39" s="9"/>
      <c r="DF39" s="9"/>
      <c r="DG39" s="9"/>
      <c r="DI39" s="9"/>
      <c r="DO39" s="10"/>
      <c r="DP39" s="10"/>
      <c r="DS39" s="10"/>
      <c r="DX39" s="10"/>
      <c r="ED39" s="10"/>
      <c r="EE39" s="13"/>
      <c r="EG39" s="10"/>
      <c r="EI39" s="10"/>
      <c r="EJ39" s="10"/>
      <c r="EK39" s="10"/>
      <c r="EM39" s="34"/>
      <c r="EN39">
        <v>1</v>
      </c>
      <c r="EU39" s="10"/>
      <c r="EV39" s="10"/>
      <c r="EY39" s="44">
        <f t="shared" si="1"/>
        <v>29</v>
      </c>
    </row>
    <row r="40" spans="1:157">
      <c r="A40" s="12" t="s">
        <v>510</v>
      </c>
      <c r="B40" t="s">
        <v>511</v>
      </c>
      <c r="C40" s="7">
        <v>32</v>
      </c>
      <c r="D40" t="s">
        <v>246</v>
      </c>
      <c r="E40" t="s">
        <v>246</v>
      </c>
      <c r="F40" s="10"/>
      <c r="L40" s="11"/>
      <c r="P40" s="10"/>
      <c r="S40" s="10"/>
      <c r="T40" s="10"/>
      <c r="V40" s="11"/>
      <c r="X40" s="10"/>
      <c r="AA40" s="11"/>
      <c r="AB40" s="13"/>
      <c r="AE40" s="11"/>
      <c r="AF40" s="11"/>
      <c r="AG40" s="11"/>
      <c r="AH40" s="10"/>
      <c r="AI40" s="10"/>
      <c r="AJ40" s="10"/>
      <c r="AL40" s="11"/>
      <c r="AN40" s="10"/>
      <c r="AQ40">
        <v>1</v>
      </c>
      <c r="AR40" s="10"/>
      <c r="AS40" s="10"/>
      <c r="AT40" s="10"/>
      <c r="AU40" s="10"/>
      <c r="AV40" s="10"/>
      <c r="AW40" s="34"/>
      <c r="AX40" s="11">
        <v>27</v>
      </c>
      <c r="AY40" s="11"/>
      <c r="BA40" s="10"/>
      <c r="BC40" s="10"/>
      <c r="BD40" s="10"/>
      <c r="BF40" s="10"/>
      <c r="BJ40" s="10"/>
      <c r="BK40">
        <v>1</v>
      </c>
      <c r="BL40" s="11"/>
      <c r="BN40" s="11"/>
      <c r="BQ40" s="13"/>
      <c r="BU40" s="10"/>
      <c r="BW40" s="11"/>
      <c r="BY40" s="11">
        <v>1</v>
      </c>
      <c r="BZ40" s="10"/>
      <c r="CA40" s="10"/>
      <c r="CB40" s="10"/>
      <c r="CC40" s="10"/>
      <c r="CD40" s="10"/>
      <c r="CE40" s="10"/>
      <c r="CF40" s="10"/>
      <c r="CM40" s="11"/>
      <c r="CN40" s="10"/>
      <c r="CV40" s="11"/>
      <c r="CW40" s="11"/>
      <c r="DA40" s="14"/>
      <c r="DB40" s="11"/>
      <c r="DD40" s="11"/>
      <c r="DH40" s="11"/>
      <c r="DJ40" s="11"/>
      <c r="DO40" s="10"/>
      <c r="DP40" s="10"/>
      <c r="DQ40" s="11"/>
      <c r="DR40" s="11"/>
      <c r="DS40" s="10"/>
      <c r="DV40" s="11"/>
      <c r="DW40" s="11"/>
      <c r="DX40" s="10"/>
      <c r="DY40" s="11"/>
      <c r="DZ40" s="11"/>
      <c r="EA40" s="11"/>
      <c r="EB40" s="11"/>
      <c r="EC40" s="11"/>
      <c r="ED40" s="10"/>
      <c r="EE40" s="11">
        <v>1</v>
      </c>
      <c r="EF40" s="11"/>
      <c r="EG40" s="10"/>
      <c r="EH40" s="11"/>
      <c r="EI40" s="10"/>
      <c r="EJ40" s="10"/>
      <c r="EK40" s="10"/>
      <c r="EL40" s="11"/>
      <c r="EM40" s="34"/>
      <c r="EN40" s="11">
        <v>1</v>
      </c>
      <c r="EP40" s="11"/>
      <c r="EQ40" s="11"/>
      <c r="ET40" s="11"/>
      <c r="EU40" s="10"/>
      <c r="EV40" s="10"/>
      <c r="EW40" s="11"/>
      <c r="EX40" s="11"/>
      <c r="EY40" s="44">
        <f t="shared" si="1"/>
        <v>32</v>
      </c>
    </row>
    <row r="41" spans="1:157">
      <c r="A41" s="12" t="s">
        <v>247</v>
      </c>
      <c r="B41" s="30" t="s">
        <v>990</v>
      </c>
      <c r="C41" s="7">
        <v>32</v>
      </c>
      <c r="D41" t="s">
        <v>246</v>
      </c>
      <c r="E41" t="s">
        <v>246</v>
      </c>
      <c r="F41" s="10"/>
      <c r="P41" s="10"/>
      <c r="S41" s="10"/>
      <c r="T41" s="10"/>
      <c r="V41" s="11"/>
      <c r="X41" s="10"/>
      <c r="AB41" s="13"/>
      <c r="AE41" s="11"/>
      <c r="AG41" s="11"/>
      <c r="AH41" s="10"/>
      <c r="AI41" s="10"/>
      <c r="AJ41" s="10"/>
      <c r="AL41" s="11"/>
      <c r="AN41" s="10"/>
      <c r="AQ41">
        <v>1</v>
      </c>
      <c r="AR41" s="10"/>
      <c r="AS41" s="10"/>
      <c r="AT41" s="10"/>
      <c r="AU41" s="10"/>
      <c r="AV41" s="10"/>
      <c r="AW41" s="34"/>
      <c r="AX41" s="11">
        <v>27</v>
      </c>
      <c r="AY41" s="11"/>
      <c r="BA41" s="10"/>
      <c r="BC41" s="10"/>
      <c r="BD41" s="10"/>
      <c r="BF41" s="10"/>
      <c r="BJ41" s="10"/>
      <c r="BK41">
        <v>1</v>
      </c>
      <c r="BL41" s="11"/>
      <c r="BQ41" s="13"/>
      <c r="BU41" s="10"/>
      <c r="BZ41" s="10"/>
      <c r="CA41" s="10"/>
      <c r="CB41" s="10"/>
      <c r="CC41" s="10"/>
      <c r="CD41" s="10"/>
      <c r="CE41" s="10"/>
      <c r="CF41" s="10"/>
      <c r="CM41" s="11"/>
      <c r="CN41" s="10"/>
      <c r="CV41" s="11"/>
      <c r="DA41" s="14"/>
      <c r="DD41" s="11"/>
      <c r="DH41" s="11"/>
      <c r="DI41">
        <v>1</v>
      </c>
      <c r="DO41" s="10"/>
      <c r="DP41" s="10"/>
      <c r="DS41" s="10"/>
      <c r="DW41" s="11"/>
      <c r="DX41" s="10"/>
      <c r="ED41" s="10"/>
      <c r="EE41" s="11">
        <v>1</v>
      </c>
      <c r="EF41" s="11"/>
      <c r="EG41" s="10"/>
      <c r="EI41" s="10"/>
      <c r="EJ41" s="10"/>
      <c r="EK41" s="10"/>
      <c r="EM41" s="34"/>
      <c r="EN41" s="11">
        <v>1</v>
      </c>
      <c r="EP41" s="11"/>
      <c r="EQ41" s="11"/>
      <c r="ET41" s="11"/>
      <c r="EU41" s="10"/>
      <c r="EV41" s="10"/>
      <c r="EY41" s="44">
        <f t="shared" si="1"/>
        <v>32</v>
      </c>
    </row>
    <row r="42" spans="1:157">
      <c r="A42" s="12" t="s">
        <v>115</v>
      </c>
      <c r="B42" t="s">
        <v>85</v>
      </c>
      <c r="C42" s="7">
        <v>29</v>
      </c>
      <c r="D42" t="s">
        <v>246</v>
      </c>
      <c r="E42" t="s">
        <v>246</v>
      </c>
      <c r="F42" s="10"/>
      <c r="P42" s="10"/>
      <c r="S42" s="10"/>
      <c r="T42" s="10"/>
      <c r="V42" s="11"/>
      <c r="X42" s="10"/>
      <c r="AB42" s="13"/>
      <c r="AE42" s="11"/>
      <c r="AG42" s="11"/>
      <c r="AH42" s="10"/>
      <c r="AI42" s="10"/>
      <c r="AJ42" s="10"/>
      <c r="AL42" s="11"/>
      <c r="AN42" s="10"/>
      <c r="AR42" s="10"/>
      <c r="AS42" s="10"/>
      <c r="AT42" s="10"/>
      <c r="AU42" s="10"/>
      <c r="AV42" s="10"/>
      <c r="AW42" s="34"/>
      <c r="AX42" s="11">
        <v>27</v>
      </c>
      <c r="AY42" s="11"/>
      <c r="BA42" s="10"/>
      <c r="BC42" s="10"/>
      <c r="BD42" s="10"/>
      <c r="BF42" s="10"/>
      <c r="BJ42" s="10"/>
      <c r="BL42" s="11"/>
      <c r="BQ42" s="13"/>
      <c r="BU42" s="10"/>
      <c r="BZ42" s="10"/>
      <c r="CA42" s="10"/>
      <c r="CB42" s="10"/>
      <c r="CC42" s="10"/>
      <c r="CD42" s="10"/>
      <c r="CE42" s="10"/>
      <c r="CF42" s="10"/>
      <c r="CM42" s="11"/>
      <c r="CN42" s="10"/>
      <c r="CV42" s="11"/>
      <c r="DA42" s="14"/>
      <c r="DD42" s="11"/>
      <c r="DH42" s="11"/>
      <c r="DO42" s="10"/>
      <c r="DP42" s="10"/>
      <c r="DS42" s="10"/>
      <c r="DW42" s="11"/>
      <c r="DX42" s="10"/>
      <c r="ED42" s="10"/>
      <c r="EE42" s="11">
        <v>1</v>
      </c>
      <c r="EF42" s="11"/>
      <c r="EG42" s="10"/>
      <c r="EI42" s="10"/>
      <c r="EJ42" s="10"/>
      <c r="EK42" s="10"/>
      <c r="EM42" s="34"/>
      <c r="EN42" s="11">
        <v>1</v>
      </c>
      <c r="EP42" s="11"/>
      <c r="EQ42" s="11"/>
      <c r="ET42" s="11"/>
      <c r="EU42" s="10"/>
      <c r="EV42" s="10"/>
      <c r="EY42" s="44">
        <f t="shared" si="1"/>
        <v>29</v>
      </c>
    </row>
    <row r="43" spans="1:157">
      <c r="A43" s="12" t="s">
        <v>1114</v>
      </c>
      <c r="B43" s="30" t="s">
        <v>1069</v>
      </c>
      <c r="C43" s="7">
        <v>30</v>
      </c>
      <c r="D43" s="30" t="s">
        <v>246</v>
      </c>
      <c r="E43" s="30" t="s">
        <v>246</v>
      </c>
      <c r="F43" s="10"/>
      <c r="L43" s="11"/>
      <c r="P43" s="10"/>
      <c r="S43" s="10"/>
      <c r="T43" s="10"/>
      <c r="V43" s="11"/>
      <c r="X43" s="10"/>
      <c r="AA43" s="11"/>
      <c r="AB43" s="13"/>
      <c r="AE43" s="11"/>
      <c r="AF43" s="11"/>
      <c r="AG43" s="11"/>
      <c r="AH43" s="10"/>
      <c r="AI43" s="10"/>
      <c r="AJ43" s="10"/>
      <c r="AK43" s="14"/>
      <c r="AL43" s="11"/>
      <c r="AM43" s="14"/>
      <c r="AN43" s="10"/>
      <c r="AR43" s="10"/>
      <c r="AS43" s="10"/>
      <c r="AT43" s="10"/>
      <c r="AU43" s="10"/>
      <c r="AV43" s="10"/>
      <c r="AW43" s="34"/>
      <c r="AX43" s="30">
        <v>27</v>
      </c>
      <c r="AY43" s="11"/>
      <c r="BA43" s="34">
        <v>1</v>
      </c>
      <c r="BC43" s="10"/>
      <c r="BD43" s="10"/>
      <c r="BF43" s="10"/>
      <c r="BJ43" s="10"/>
      <c r="BL43" s="11"/>
      <c r="BN43" s="11"/>
      <c r="BQ43" s="13"/>
      <c r="BU43" s="10"/>
      <c r="BW43" s="11"/>
      <c r="BY43" s="11"/>
      <c r="BZ43" s="10"/>
      <c r="CA43" s="10"/>
      <c r="CB43" s="10"/>
      <c r="CC43" s="10"/>
      <c r="CD43" s="10"/>
      <c r="CE43" s="10"/>
      <c r="CF43" s="10"/>
      <c r="CM43" s="11"/>
      <c r="CN43" s="10"/>
      <c r="CO43" s="11"/>
      <c r="CS43" s="11"/>
      <c r="CU43" s="11"/>
      <c r="CV43" s="11"/>
      <c r="CW43" s="11"/>
      <c r="DA43" s="14"/>
      <c r="DB43" s="11"/>
      <c r="DC43" s="11"/>
      <c r="DD43" s="11"/>
      <c r="DH43" s="11"/>
      <c r="DJ43" s="11"/>
      <c r="DO43" s="10"/>
      <c r="DP43" s="10"/>
      <c r="DQ43" s="11"/>
      <c r="DR43" s="11"/>
      <c r="DS43" s="10"/>
      <c r="DV43" s="11"/>
      <c r="DW43" s="11"/>
      <c r="DX43" s="10"/>
      <c r="DY43" s="11"/>
      <c r="DZ43" s="11"/>
      <c r="EA43" s="11"/>
      <c r="EB43" s="11"/>
      <c r="EC43" s="11"/>
      <c r="ED43" s="10"/>
      <c r="EE43" s="13"/>
      <c r="EF43" s="11"/>
      <c r="EG43" s="10"/>
      <c r="EH43" s="11"/>
      <c r="EI43" s="10"/>
      <c r="EJ43" s="10"/>
      <c r="EK43" s="10"/>
      <c r="EL43" s="11"/>
      <c r="EM43" s="34"/>
      <c r="EN43" s="30">
        <v>1</v>
      </c>
      <c r="EP43" s="11"/>
      <c r="EQ43" s="11">
        <v>1</v>
      </c>
      <c r="ET43" s="11"/>
      <c r="EU43" s="10"/>
      <c r="EV43" s="10"/>
      <c r="EW43" s="11"/>
      <c r="EX43" s="11"/>
      <c r="EY43" s="44">
        <f t="shared" si="1"/>
        <v>30</v>
      </c>
    </row>
    <row r="44" spans="1:157">
      <c r="A44" s="12" t="s">
        <v>116</v>
      </c>
      <c r="B44" t="s">
        <v>971</v>
      </c>
      <c r="C44" s="7">
        <v>30</v>
      </c>
      <c r="D44" t="s">
        <v>392</v>
      </c>
      <c r="E44" t="s">
        <v>392</v>
      </c>
      <c r="F44" s="10"/>
      <c r="L44" s="11"/>
      <c r="M44" s="11"/>
      <c r="N44" s="11"/>
      <c r="O44" s="11"/>
      <c r="P44" s="10"/>
      <c r="Q44" s="11"/>
      <c r="R44" s="11"/>
      <c r="S44" s="10"/>
      <c r="T44" s="10"/>
      <c r="V44" s="11"/>
      <c r="W44" s="11"/>
      <c r="X44" s="10"/>
      <c r="Y44" s="11"/>
      <c r="Z44" s="11"/>
      <c r="AA44" s="11"/>
      <c r="AB44" s="13"/>
      <c r="AE44" s="11"/>
      <c r="AF44" s="11"/>
      <c r="AG44" s="11"/>
      <c r="AH44" s="10"/>
      <c r="AI44" s="10"/>
      <c r="AJ44" s="10"/>
      <c r="AK44" s="11"/>
      <c r="AL44" s="11"/>
      <c r="AN44" s="10"/>
      <c r="AO44" s="11"/>
      <c r="AP44" s="11"/>
      <c r="AQ44" s="11"/>
      <c r="AR44" s="10"/>
      <c r="AS44" s="10"/>
      <c r="AT44" s="10"/>
      <c r="AU44" s="10"/>
      <c r="AV44" s="10"/>
      <c r="AW44" s="34"/>
      <c r="AX44" s="11">
        <v>27</v>
      </c>
      <c r="AY44" s="11"/>
      <c r="AZ44" s="11"/>
      <c r="BA44" s="10"/>
      <c r="BB44" s="11"/>
      <c r="BC44" s="10"/>
      <c r="BD44" s="10"/>
      <c r="BF44" s="10"/>
      <c r="BH44" s="11"/>
      <c r="BI44" s="11"/>
      <c r="BJ44" s="10"/>
      <c r="BK44" s="15"/>
      <c r="BL44" s="11"/>
      <c r="BM44" s="11"/>
      <c r="BN44" s="11"/>
      <c r="BO44" s="11">
        <v>1</v>
      </c>
      <c r="BP44" s="11"/>
      <c r="BQ44" s="13"/>
      <c r="BR44" s="11"/>
      <c r="BS44" s="11"/>
      <c r="BT44" s="11"/>
      <c r="BU44" s="10"/>
      <c r="BV44" s="11"/>
      <c r="BW44" s="11"/>
      <c r="BX44" s="11"/>
      <c r="BY44" s="11"/>
      <c r="BZ44" s="10"/>
      <c r="CA44" s="10"/>
      <c r="CB44" s="10"/>
      <c r="CC44" s="10"/>
      <c r="CD44" s="10"/>
      <c r="CE44" s="10"/>
      <c r="CF44" s="10"/>
      <c r="CG44" s="11"/>
      <c r="CH44" s="11"/>
      <c r="CJ44" s="11"/>
      <c r="CK44" s="11"/>
      <c r="CM44" s="11"/>
      <c r="CN44" s="10"/>
      <c r="CO44" s="11"/>
      <c r="CR44" s="11"/>
      <c r="CS44" s="11"/>
      <c r="CU44" s="11"/>
      <c r="CV44" s="11"/>
      <c r="CW44" s="11"/>
      <c r="CX44" s="11"/>
      <c r="CY44" s="11"/>
      <c r="DA44" s="14"/>
      <c r="DB44" s="11"/>
      <c r="DC44" s="11"/>
      <c r="DD44" s="11"/>
      <c r="DE44" s="11"/>
      <c r="DF44" s="11"/>
      <c r="DG44" s="11"/>
      <c r="DH44" s="11"/>
      <c r="DI44" s="11"/>
      <c r="DJ44" s="11"/>
      <c r="DO44" s="10"/>
      <c r="DP44" s="10"/>
      <c r="DQ44" s="11"/>
      <c r="DR44" s="11"/>
      <c r="DS44" s="10"/>
      <c r="DV44" s="11"/>
      <c r="DW44" s="11"/>
      <c r="DX44" s="10"/>
      <c r="DY44" s="11"/>
      <c r="DZ44" s="11"/>
      <c r="EA44" s="11"/>
      <c r="EB44" s="11"/>
      <c r="EC44" s="11"/>
      <c r="ED44" s="10"/>
      <c r="EE44" s="13"/>
      <c r="EF44" s="11"/>
      <c r="EG44" s="10"/>
      <c r="EH44" s="11"/>
      <c r="EI44" s="10"/>
      <c r="EJ44" s="10"/>
      <c r="EK44" s="10"/>
      <c r="EL44" s="11"/>
      <c r="EM44" s="34"/>
      <c r="EN44" s="11">
        <v>1</v>
      </c>
      <c r="EP44" s="11"/>
      <c r="EQ44" s="11">
        <v>1</v>
      </c>
      <c r="ET44" s="11"/>
      <c r="EU44" s="10"/>
      <c r="EV44" s="10"/>
      <c r="EW44" s="11"/>
      <c r="EX44" s="11"/>
      <c r="EY44" s="44">
        <f t="shared" si="1"/>
        <v>30</v>
      </c>
    </row>
    <row r="45" spans="1:157">
      <c r="A45" s="12" t="s">
        <v>393</v>
      </c>
      <c r="B45" t="s">
        <v>395</v>
      </c>
      <c r="C45" s="7">
        <v>34</v>
      </c>
      <c r="D45" t="s">
        <v>246</v>
      </c>
      <c r="E45" t="s">
        <v>246</v>
      </c>
      <c r="F45" s="10"/>
      <c r="J45" s="14"/>
      <c r="P45" s="10"/>
      <c r="S45" s="10"/>
      <c r="T45" s="10"/>
      <c r="V45" s="11"/>
      <c r="X45" s="10"/>
      <c r="AB45" s="13"/>
      <c r="AD45" s="14"/>
      <c r="AE45" s="11"/>
      <c r="AG45" s="11"/>
      <c r="AH45" s="10"/>
      <c r="AI45" s="10"/>
      <c r="AJ45" s="10"/>
      <c r="AL45" s="11"/>
      <c r="AN45" s="10"/>
      <c r="AQ45">
        <v>1</v>
      </c>
      <c r="AR45" s="10"/>
      <c r="AS45" s="10"/>
      <c r="AT45" s="10"/>
      <c r="AU45" s="10"/>
      <c r="AV45" s="10"/>
      <c r="AW45" s="34"/>
      <c r="AX45" s="11">
        <v>27</v>
      </c>
      <c r="AY45" s="11"/>
      <c r="BA45" s="10"/>
      <c r="BC45" s="10"/>
      <c r="BD45" s="10"/>
      <c r="BF45" s="10"/>
      <c r="BJ45" s="10"/>
      <c r="BK45">
        <v>1</v>
      </c>
      <c r="BL45" s="11"/>
      <c r="BQ45" s="11">
        <v>1</v>
      </c>
      <c r="BU45" s="10"/>
      <c r="BZ45" s="10"/>
      <c r="CA45" s="10"/>
      <c r="CB45" s="10"/>
      <c r="CC45" s="10"/>
      <c r="CD45" s="10"/>
      <c r="CE45" s="10"/>
      <c r="CF45" s="10"/>
      <c r="CM45" s="11"/>
      <c r="CN45" s="10"/>
      <c r="CV45" s="11"/>
      <c r="DA45" s="14"/>
      <c r="DD45" s="11"/>
      <c r="DH45" s="11">
        <v>1</v>
      </c>
      <c r="DO45" s="10"/>
      <c r="DP45" s="10"/>
      <c r="DS45" s="10"/>
      <c r="DW45" s="11"/>
      <c r="DX45" s="10"/>
      <c r="ED45" s="10"/>
      <c r="EE45" s="11">
        <v>1</v>
      </c>
      <c r="EF45" s="11"/>
      <c r="EG45" s="10"/>
      <c r="EI45" s="10"/>
      <c r="EJ45" s="10"/>
      <c r="EK45" s="10"/>
      <c r="EM45" s="34"/>
      <c r="EN45" s="11">
        <v>1</v>
      </c>
      <c r="EP45" s="11">
        <v>1</v>
      </c>
      <c r="EQ45" s="11"/>
      <c r="ET45" s="11"/>
      <c r="EU45" s="10"/>
      <c r="EV45" s="10"/>
      <c r="EY45" s="44">
        <f t="shared" si="1"/>
        <v>34</v>
      </c>
    </row>
    <row r="46" spans="1:157">
      <c r="A46" s="12" t="s">
        <v>396</v>
      </c>
      <c r="B46" t="s">
        <v>397</v>
      </c>
      <c r="C46" s="7">
        <v>29</v>
      </c>
      <c r="D46" t="s">
        <v>392</v>
      </c>
      <c r="E46" t="s">
        <v>392</v>
      </c>
      <c r="F46" s="10"/>
      <c r="L46" s="11"/>
      <c r="M46" s="11"/>
      <c r="N46" s="11"/>
      <c r="O46" s="11"/>
      <c r="P46" s="10"/>
      <c r="Q46" s="11"/>
      <c r="R46" s="11"/>
      <c r="S46" s="10"/>
      <c r="T46" s="10"/>
      <c r="V46" s="11"/>
      <c r="W46" s="11"/>
      <c r="X46" s="10"/>
      <c r="Y46" s="11"/>
      <c r="Z46" s="11"/>
      <c r="AA46" s="11"/>
      <c r="AB46" s="13"/>
      <c r="AE46" s="11"/>
      <c r="AF46" s="11"/>
      <c r="AG46" s="11"/>
      <c r="AH46" s="10"/>
      <c r="AI46" s="10"/>
      <c r="AJ46" s="10"/>
      <c r="AK46" s="11"/>
      <c r="AL46" s="11"/>
      <c r="AN46" s="10"/>
      <c r="AO46" s="11"/>
      <c r="AP46" s="11"/>
      <c r="AQ46" s="11"/>
      <c r="AR46" s="10"/>
      <c r="AS46" s="10"/>
      <c r="AT46" s="10"/>
      <c r="AU46" s="10"/>
      <c r="AV46" s="10"/>
      <c r="AW46" s="34"/>
      <c r="AX46" s="11">
        <v>27</v>
      </c>
      <c r="AY46" s="11"/>
      <c r="AZ46" s="11"/>
      <c r="BA46" s="10"/>
      <c r="BB46" s="11"/>
      <c r="BC46" s="10"/>
      <c r="BD46" s="10"/>
      <c r="BF46" s="10"/>
      <c r="BH46" s="11"/>
      <c r="BI46" s="11"/>
      <c r="BJ46" s="10"/>
      <c r="BK46" s="15"/>
      <c r="BL46" s="11"/>
      <c r="BM46" s="11"/>
      <c r="BN46" s="11"/>
      <c r="BO46" s="11"/>
      <c r="BP46" s="11"/>
      <c r="BQ46" s="13"/>
      <c r="BR46" s="11"/>
      <c r="BS46" s="11"/>
      <c r="BT46" s="11"/>
      <c r="BU46" s="10"/>
      <c r="BV46" s="11"/>
      <c r="BW46" s="11"/>
      <c r="BX46" s="11"/>
      <c r="BY46" s="11"/>
      <c r="BZ46" s="10"/>
      <c r="CA46" s="10"/>
      <c r="CB46" s="10"/>
      <c r="CC46" s="10"/>
      <c r="CD46" s="10"/>
      <c r="CE46" s="10"/>
      <c r="CF46" s="10"/>
      <c r="CG46" s="11"/>
      <c r="CH46" s="11"/>
      <c r="CJ46" s="11"/>
      <c r="CK46" s="11"/>
      <c r="CM46" s="11"/>
      <c r="CN46" s="10"/>
      <c r="CO46" s="11"/>
      <c r="CR46" s="11"/>
      <c r="CS46" s="11"/>
      <c r="CU46" s="11"/>
      <c r="CV46" s="11">
        <v>1</v>
      </c>
      <c r="CW46" s="11"/>
      <c r="CX46" s="11"/>
      <c r="CY46" s="11"/>
      <c r="DA46" s="14"/>
      <c r="DB46" s="11"/>
      <c r="DC46" s="11"/>
      <c r="DD46" s="11"/>
      <c r="DE46" s="11"/>
      <c r="DF46" s="11"/>
      <c r="DG46" s="11"/>
      <c r="DH46" s="11"/>
      <c r="DI46" s="11"/>
      <c r="DJ46" s="11"/>
      <c r="DO46" s="10"/>
      <c r="DP46" s="10"/>
      <c r="DQ46" s="11"/>
      <c r="DR46" s="11"/>
      <c r="DS46" s="10"/>
      <c r="DV46" s="11"/>
      <c r="DW46" s="11"/>
      <c r="DX46" s="10"/>
      <c r="DY46" s="11"/>
      <c r="DZ46" s="11"/>
      <c r="EA46" s="11"/>
      <c r="EB46" s="11"/>
      <c r="EC46" s="11"/>
      <c r="ED46" s="10"/>
      <c r="EE46" s="13"/>
      <c r="EF46" s="11"/>
      <c r="EG46" s="10"/>
      <c r="EH46" s="11"/>
      <c r="EI46" s="10"/>
      <c r="EJ46" s="10"/>
      <c r="EK46" s="10"/>
      <c r="EL46" s="11"/>
      <c r="EM46" s="34"/>
      <c r="EN46" s="11">
        <v>1</v>
      </c>
      <c r="EP46" s="11"/>
      <c r="EQ46" s="11"/>
      <c r="ET46" s="11"/>
      <c r="EU46" s="10"/>
      <c r="EV46" s="10"/>
      <c r="EW46" s="11"/>
      <c r="EX46" s="11"/>
      <c r="EY46" s="44">
        <f t="shared" si="1"/>
        <v>29</v>
      </c>
    </row>
    <row r="47" spans="1:157">
      <c r="A47" s="12" t="s">
        <v>326</v>
      </c>
      <c r="B47" t="s">
        <v>595</v>
      </c>
      <c r="C47" s="7">
        <v>31</v>
      </c>
      <c r="D47" t="s">
        <v>246</v>
      </c>
      <c r="E47" t="s">
        <v>246</v>
      </c>
      <c r="F47" s="10"/>
      <c r="L47" s="11"/>
      <c r="P47" s="10"/>
      <c r="S47" s="10"/>
      <c r="T47" s="10"/>
      <c r="V47" s="11"/>
      <c r="X47" s="10"/>
      <c r="AA47" s="11"/>
      <c r="AB47" s="13"/>
      <c r="AE47" s="11"/>
      <c r="AF47" s="11"/>
      <c r="AG47" s="11"/>
      <c r="AH47" s="10"/>
      <c r="AI47" s="10"/>
      <c r="AJ47" s="10"/>
      <c r="AK47" s="14"/>
      <c r="AL47" s="11"/>
      <c r="AM47" s="14"/>
      <c r="AN47" s="10"/>
      <c r="AR47" s="10"/>
      <c r="AS47" s="10"/>
      <c r="AT47" s="10"/>
      <c r="AU47" s="10"/>
      <c r="AV47" s="10"/>
      <c r="AW47" s="34"/>
      <c r="AX47" s="11">
        <v>27</v>
      </c>
      <c r="AY47" s="11"/>
      <c r="BA47" s="10"/>
      <c r="BC47" s="10"/>
      <c r="BD47" s="10"/>
      <c r="BF47" s="10"/>
      <c r="BJ47" s="10"/>
      <c r="BK47">
        <v>1</v>
      </c>
      <c r="BL47" s="11">
        <v>1</v>
      </c>
      <c r="BN47" s="11"/>
      <c r="BQ47" s="13"/>
      <c r="BU47" s="10"/>
      <c r="BW47" s="11"/>
      <c r="BY47" s="11"/>
      <c r="BZ47" s="10"/>
      <c r="CA47" s="10"/>
      <c r="CB47" s="10"/>
      <c r="CC47" s="10"/>
      <c r="CD47" s="10"/>
      <c r="CE47" s="10"/>
      <c r="CF47" s="10"/>
      <c r="CM47" s="11"/>
      <c r="CN47" s="10"/>
      <c r="CO47" s="11"/>
      <c r="CS47" s="11"/>
      <c r="CU47" s="11"/>
      <c r="CV47" s="11">
        <v>1</v>
      </c>
      <c r="CW47" s="11"/>
      <c r="DA47" s="14"/>
      <c r="DB47" s="11"/>
      <c r="DC47" s="11"/>
      <c r="DD47" s="11"/>
      <c r="DH47" s="11"/>
      <c r="DJ47" s="11"/>
      <c r="DO47" s="10"/>
      <c r="DP47" s="10"/>
      <c r="DQ47" s="11"/>
      <c r="DR47" s="11"/>
      <c r="DS47" s="10"/>
      <c r="DV47" s="11"/>
      <c r="DW47" s="11"/>
      <c r="DX47" s="10"/>
      <c r="DY47" s="11"/>
      <c r="DZ47" s="11"/>
      <c r="EA47" s="11"/>
      <c r="EB47" s="11"/>
      <c r="EC47" s="11"/>
      <c r="ED47" s="10"/>
      <c r="EE47" s="13"/>
      <c r="EF47" s="11"/>
      <c r="EG47" s="10"/>
      <c r="EH47" s="11"/>
      <c r="EI47" s="10"/>
      <c r="EJ47" s="10"/>
      <c r="EK47" s="10"/>
      <c r="EL47" s="11"/>
      <c r="EM47" s="34"/>
      <c r="EN47" s="11">
        <v>1</v>
      </c>
      <c r="EP47" s="11"/>
      <c r="EQ47" s="11"/>
      <c r="ET47" s="11"/>
      <c r="EU47" s="10"/>
      <c r="EV47" s="10"/>
      <c r="EW47" s="11"/>
      <c r="EX47" s="11"/>
      <c r="EY47" s="44">
        <f t="shared" si="1"/>
        <v>31</v>
      </c>
    </row>
    <row r="48" spans="1:157">
      <c r="A48" s="12" t="s">
        <v>596</v>
      </c>
      <c r="B48" t="s">
        <v>466</v>
      </c>
      <c r="C48" s="7">
        <v>29</v>
      </c>
      <c r="D48" t="s">
        <v>392</v>
      </c>
      <c r="E48" t="s">
        <v>392</v>
      </c>
      <c r="F48" s="10"/>
      <c r="L48" s="11"/>
      <c r="M48" s="11"/>
      <c r="N48" s="11"/>
      <c r="O48" s="11"/>
      <c r="P48" s="10"/>
      <c r="Q48" s="11"/>
      <c r="R48" s="11"/>
      <c r="S48" s="10"/>
      <c r="T48" s="10"/>
      <c r="V48" s="11"/>
      <c r="W48" s="11"/>
      <c r="X48" s="10"/>
      <c r="Y48" s="11"/>
      <c r="Z48" s="11"/>
      <c r="AA48" s="11"/>
      <c r="AB48" s="13"/>
      <c r="AE48" s="11"/>
      <c r="AF48" s="11"/>
      <c r="AG48" s="11"/>
      <c r="AH48" s="10"/>
      <c r="AI48" s="10"/>
      <c r="AJ48" s="10"/>
      <c r="AK48" s="11"/>
      <c r="AL48" s="11"/>
      <c r="AN48" s="10"/>
      <c r="AO48" s="11"/>
      <c r="AP48" s="11"/>
      <c r="AQ48" s="11"/>
      <c r="AR48" s="10"/>
      <c r="AS48" s="10"/>
      <c r="AT48" s="10"/>
      <c r="AU48" s="10"/>
      <c r="AV48" s="10"/>
      <c r="AW48" s="34"/>
      <c r="AX48" s="11">
        <v>27</v>
      </c>
      <c r="AY48" s="11"/>
      <c r="AZ48" s="11"/>
      <c r="BA48" s="10"/>
      <c r="BB48" s="11"/>
      <c r="BC48" s="10"/>
      <c r="BD48" s="10"/>
      <c r="BF48" s="10"/>
      <c r="BH48" s="11"/>
      <c r="BI48" s="11"/>
      <c r="BJ48" s="10"/>
      <c r="BK48" s="15"/>
      <c r="BL48" s="11"/>
      <c r="BM48" s="11"/>
      <c r="BN48" s="11"/>
      <c r="BO48" s="11">
        <v>1</v>
      </c>
      <c r="BP48" s="11"/>
      <c r="BQ48" s="13"/>
      <c r="BR48" s="11"/>
      <c r="BS48" s="11"/>
      <c r="BT48" s="11"/>
      <c r="BU48" s="10"/>
      <c r="BV48" s="11"/>
      <c r="BW48" s="11"/>
      <c r="BX48" s="11"/>
      <c r="BY48" s="11"/>
      <c r="BZ48" s="10"/>
      <c r="CA48" s="10"/>
      <c r="CB48" s="10"/>
      <c r="CC48" s="10"/>
      <c r="CD48" s="10"/>
      <c r="CE48" s="10"/>
      <c r="CF48" s="10"/>
      <c r="CG48" s="11"/>
      <c r="CH48" s="11"/>
      <c r="CJ48" s="11"/>
      <c r="CK48" s="11"/>
      <c r="CM48" s="11"/>
      <c r="CN48" s="10"/>
      <c r="CO48" s="11"/>
      <c r="CR48" s="11"/>
      <c r="CS48" s="11"/>
      <c r="CU48" s="11"/>
      <c r="CV48" s="11"/>
      <c r="CW48" s="11"/>
      <c r="CX48" s="11"/>
      <c r="CY48" s="11"/>
      <c r="DA48" s="14"/>
      <c r="DB48" s="11"/>
      <c r="DC48" s="11"/>
      <c r="DD48" s="11"/>
      <c r="DE48" s="11"/>
      <c r="DF48" s="11"/>
      <c r="DG48" s="11"/>
      <c r="DH48" s="11"/>
      <c r="DI48" s="11"/>
      <c r="DJ48" s="11"/>
      <c r="DO48" s="10"/>
      <c r="DP48" s="10"/>
      <c r="DQ48" s="11"/>
      <c r="DR48" s="11"/>
      <c r="DS48" s="10"/>
      <c r="DV48" s="11"/>
      <c r="DW48" s="11"/>
      <c r="DX48" s="10"/>
      <c r="DY48" s="11"/>
      <c r="DZ48" s="11"/>
      <c r="EA48" s="11"/>
      <c r="EB48" s="11"/>
      <c r="EC48" s="11"/>
      <c r="ED48" s="10"/>
      <c r="EE48" s="13"/>
      <c r="EF48" s="11"/>
      <c r="EG48" s="10"/>
      <c r="EH48" s="11"/>
      <c r="EI48" s="10"/>
      <c r="EJ48" s="10"/>
      <c r="EK48" s="10"/>
      <c r="EL48" s="11"/>
      <c r="EM48" s="34"/>
      <c r="EN48" s="11">
        <v>1</v>
      </c>
      <c r="EP48" s="11"/>
      <c r="EQ48" s="11"/>
      <c r="ET48" s="11"/>
      <c r="EU48" s="10"/>
      <c r="EV48" s="10"/>
      <c r="EW48" s="11"/>
      <c r="EX48" s="11"/>
      <c r="EY48" s="44">
        <f t="shared" si="1"/>
        <v>29</v>
      </c>
    </row>
    <row r="49" spans="1:157">
      <c r="A49" s="12" t="s">
        <v>467</v>
      </c>
      <c r="B49" t="s">
        <v>1</v>
      </c>
      <c r="C49" s="7">
        <v>31</v>
      </c>
      <c r="D49" t="s">
        <v>246</v>
      </c>
      <c r="E49" t="s">
        <v>246</v>
      </c>
      <c r="F49" s="10"/>
      <c r="J49" s="14"/>
      <c r="L49" s="11"/>
      <c r="P49" s="10"/>
      <c r="S49" s="10"/>
      <c r="T49" s="10"/>
      <c r="V49" s="11"/>
      <c r="X49" s="10"/>
      <c r="AA49" s="11"/>
      <c r="AB49" s="13"/>
      <c r="AE49" s="11"/>
      <c r="AF49" s="11"/>
      <c r="AG49" s="11"/>
      <c r="AH49" s="10"/>
      <c r="AI49" s="10"/>
      <c r="AJ49" s="10"/>
      <c r="AL49" s="11"/>
      <c r="AN49" s="10"/>
      <c r="AQ49">
        <v>1</v>
      </c>
      <c r="AR49" s="10"/>
      <c r="AS49" s="10"/>
      <c r="AT49" s="10"/>
      <c r="AU49" s="10"/>
      <c r="AV49" s="10"/>
      <c r="AW49" s="34"/>
      <c r="AX49" s="11">
        <v>27</v>
      </c>
      <c r="AY49" s="11"/>
      <c r="BA49" s="10"/>
      <c r="BC49" s="10"/>
      <c r="BD49" s="10"/>
      <c r="BF49" s="10"/>
      <c r="BJ49" s="10"/>
      <c r="BK49" s="15"/>
      <c r="BL49" s="11"/>
      <c r="BN49" s="11"/>
      <c r="BQ49" s="13"/>
      <c r="BU49" s="10"/>
      <c r="BW49" s="11"/>
      <c r="BY49" s="11">
        <v>1</v>
      </c>
      <c r="BZ49" s="10"/>
      <c r="CA49" s="10"/>
      <c r="CB49" s="10"/>
      <c r="CC49" s="10"/>
      <c r="CD49" s="10"/>
      <c r="CE49" s="10"/>
      <c r="CF49" s="10"/>
      <c r="CM49" s="11"/>
      <c r="CN49" s="10"/>
      <c r="CO49" s="11"/>
      <c r="CS49" s="11"/>
      <c r="CU49" s="11"/>
      <c r="CV49" s="11"/>
      <c r="CW49" s="11"/>
      <c r="DB49" s="11"/>
      <c r="DC49" s="11"/>
      <c r="DD49" s="11"/>
      <c r="DH49" s="11"/>
      <c r="DJ49" s="11"/>
      <c r="DO49" s="10"/>
      <c r="DP49" s="10"/>
      <c r="DQ49" s="11"/>
      <c r="DR49" s="11"/>
      <c r="DS49" s="10"/>
      <c r="DV49" s="11"/>
      <c r="DW49" s="11"/>
      <c r="DX49" s="10"/>
      <c r="DY49" s="11"/>
      <c r="DZ49" s="11"/>
      <c r="EA49" s="11"/>
      <c r="EB49" s="11"/>
      <c r="EC49" s="11"/>
      <c r="ED49" s="10"/>
      <c r="EE49" s="13"/>
      <c r="EF49" s="11"/>
      <c r="EG49" s="10"/>
      <c r="EH49" s="11"/>
      <c r="EI49" s="10"/>
      <c r="EJ49" s="10"/>
      <c r="EK49" s="10"/>
      <c r="EL49" s="11"/>
      <c r="EM49" s="34"/>
      <c r="EN49" s="11">
        <v>1</v>
      </c>
      <c r="EP49" s="11">
        <v>1</v>
      </c>
      <c r="EQ49" s="11"/>
      <c r="ET49" s="11"/>
      <c r="EU49" s="10"/>
      <c r="EV49" s="10"/>
      <c r="EW49" s="11"/>
      <c r="EX49" s="11"/>
      <c r="EY49" s="44">
        <f t="shared" si="1"/>
        <v>31</v>
      </c>
    </row>
    <row r="50" spans="1:157">
      <c r="A50" s="12" t="s">
        <v>2</v>
      </c>
      <c r="B50" t="s">
        <v>50</v>
      </c>
      <c r="C50" s="7">
        <v>29</v>
      </c>
      <c r="D50" s="34" t="s">
        <v>246</v>
      </c>
      <c r="E50" s="34" t="s">
        <v>246</v>
      </c>
      <c r="F50" s="10"/>
      <c r="H50" s="9"/>
      <c r="I50" s="9"/>
      <c r="J50" s="9"/>
      <c r="K50" s="9"/>
      <c r="P50" s="10"/>
      <c r="Q50" s="9"/>
      <c r="R50" s="9"/>
      <c r="S50" s="10"/>
      <c r="T50" s="10"/>
      <c r="W50" s="9"/>
      <c r="X50" s="10"/>
      <c r="Y50" s="9"/>
      <c r="AB50" s="13"/>
      <c r="AD50" s="9"/>
      <c r="AE50" s="11"/>
      <c r="AF50">
        <v>1</v>
      </c>
      <c r="AH50" s="10"/>
      <c r="AI50" s="10"/>
      <c r="AJ50" s="10"/>
      <c r="AK50" s="9"/>
      <c r="AM50" s="9"/>
      <c r="AN50" s="10"/>
      <c r="AO50" s="9"/>
      <c r="AP50" s="9"/>
      <c r="AQ50" s="9"/>
      <c r="AR50" s="10"/>
      <c r="AS50" s="10"/>
      <c r="AT50" s="10"/>
      <c r="AU50" s="10"/>
      <c r="AV50" s="10"/>
      <c r="AW50" s="34"/>
      <c r="AX50">
        <v>27</v>
      </c>
      <c r="AZ50" s="9"/>
      <c r="BA50" s="10"/>
      <c r="BB50" s="9"/>
      <c r="BC50" s="10"/>
      <c r="BD50" s="10"/>
      <c r="BF50" s="10"/>
      <c r="BG50" s="9"/>
      <c r="BH50" s="9"/>
      <c r="BI50" s="9"/>
      <c r="BJ50" s="10"/>
      <c r="BK50" s="9"/>
      <c r="BM50" s="9"/>
      <c r="BO50" s="9"/>
      <c r="BP50" s="9"/>
      <c r="BQ50" s="13"/>
      <c r="BR50" s="9"/>
      <c r="BS50" s="9"/>
      <c r="BT50" s="9"/>
      <c r="BU50" s="10"/>
      <c r="BV50" s="9"/>
      <c r="BX50" s="9"/>
      <c r="BZ50" s="10"/>
      <c r="CA50" s="10"/>
      <c r="CB50" s="10"/>
      <c r="CC50" s="10"/>
      <c r="CD50" s="10"/>
      <c r="CE50" s="10"/>
      <c r="CF50" s="10"/>
      <c r="CG50" s="9"/>
      <c r="CH50" s="9"/>
      <c r="CJ50" s="9"/>
      <c r="CK50" s="9"/>
      <c r="CN50" s="10"/>
      <c r="CR50" s="9"/>
      <c r="CX50" s="9"/>
      <c r="CY50" s="9"/>
      <c r="DA50" s="9"/>
      <c r="DE50" s="9"/>
      <c r="DF50" s="9"/>
      <c r="DG50" s="9"/>
      <c r="DI50" s="9"/>
      <c r="DO50" s="10"/>
      <c r="DP50" s="10"/>
      <c r="DS50" s="10"/>
      <c r="DX50" s="10"/>
      <c r="ED50" s="10"/>
      <c r="EE50" s="13"/>
      <c r="EG50" s="10"/>
      <c r="EI50" s="10"/>
      <c r="EJ50" s="10"/>
      <c r="EK50" s="10"/>
      <c r="EM50" s="34"/>
      <c r="EN50">
        <v>1</v>
      </c>
      <c r="EU50" s="10"/>
      <c r="EV50" s="10"/>
      <c r="EY50" s="44">
        <f t="shared" si="1"/>
        <v>29</v>
      </c>
    </row>
    <row r="51" spans="1:157">
      <c r="A51" s="12" t="s">
        <v>933</v>
      </c>
      <c r="B51" s="30" t="s">
        <v>905</v>
      </c>
      <c r="C51" s="7">
        <v>27</v>
      </c>
      <c r="D51" s="34" t="s">
        <v>246</v>
      </c>
      <c r="E51" s="34"/>
      <c r="F51" s="10"/>
      <c r="H51" s="9"/>
      <c r="I51" s="9"/>
      <c r="J51" s="9"/>
      <c r="K51" s="9"/>
      <c r="P51" s="10"/>
      <c r="Q51" s="9"/>
      <c r="R51" s="9"/>
      <c r="S51" s="10"/>
      <c r="T51" s="10"/>
      <c r="W51" s="9"/>
      <c r="X51" s="10"/>
      <c r="Y51" s="9"/>
      <c r="AB51" s="13"/>
      <c r="AD51" s="9"/>
      <c r="AE51" s="11"/>
      <c r="AH51" s="10"/>
      <c r="AI51" s="10"/>
      <c r="AJ51" s="10"/>
      <c r="AK51" s="9"/>
      <c r="AM51" s="9"/>
      <c r="AN51" s="10"/>
      <c r="AO51" s="9"/>
      <c r="AP51" s="9"/>
      <c r="AQ51" s="9"/>
      <c r="AR51" s="10"/>
      <c r="AS51" s="10"/>
      <c r="AT51" s="10"/>
      <c r="AU51" s="10"/>
      <c r="AV51" s="10"/>
      <c r="AW51" s="34">
        <v>27</v>
      </c>
      <c r="AZ51" s="9"/>
      <c r="BA51" s="10"/>
      <c r="BB51" s="9"/>
      <c r="BC51" s="10"/>
      <c r="BD51" s="10"/>
      <c r="BF51" s="10"/>
      <c r="BG51" s="9"/>
      <c r="BH51" s="9"/>
      <c r="BI51" s="9"/>
      <c r="BJ51" s="10"/>
      <c r="BK51" s="9"/>
      <c r="BM51" s="9"/>
      <c r="BO51" s="9"/>
      <c r="BP51" s="9"/>
      <c r="BQ51" s="13"/>
      <c r="BR51" s="9"/>
      <c r="BS51" s="9"/>
      <c r="BT51" s="9"/>
      <c r="BU51" s="10"/>
      <c r="BV51" s="9"/>
      <c r="BX51" s="9"/>
      <c r="BZ51" s="10"/>
      <c r="CA51" s="10"/>
      <c r="CB51" s="10"/>
      <c r="CC51" s="10"/>
      <c r="CD51" s="10"/>
      <c r="CE51" s="10"/>
      <c r="CF51" s="10"/>
      <c r="CG51" s="9"/>
      <c r="CH51" s="9"/>
      <c r="CJ51" s="9"/>
      <c r="CK51" s="9"/>
      <c r="CN51" s="10"/>
      <c r="CR51" s="9"/>
      <c r="CX51" s="9"/>
      <c r="CY51" s="9"/>
      <c r="DA51" s="9"/>
      <c r="DE51" s="9"/>
      <c r="DF51" s="9"/>
      <c r="DG51" s="9"/>
      <c r="DI51" s="9"/>
      <c r="DO51" s="10"/>
      <c r="DP51" s="10"/>
      <c r="DS51" s="10"/>
      <c r="DX51" s="10"/>
      <c r="ED51" s="10"/>
      <c r="EE51" s="13"/>
      <c r="EG51" s="10"/>
      <c r="EI51" s="10"/>
      <c r="EJ51" s="10"/>
      <c r="EK51" s="10"/>
      <c r="EM51" s="34">
        <v>1</v>
      </c>
      <c r="EU51" s="10"/>
      <c r="EV51" s="10"/>
      <c r="EY51" s="44">
        <f t="shared" si="1"/>
        <v>28</v>
      </c>
    </row>
    <row r="52" spans="1:157">
      <c r="A52" s="12" t="s">
        <v>200</v>
      </c>
      <c r="B52" t="s">
        <v>201</v>
      </c>
      <c r="C52" s="7">
        <v>60</v>
      </c>
      <c r="F52" s="10"/>
      <c r="L52" s="11">
        <v>1</v>
      </c>
      <c r="M52" s="11"/>
      <c r="N52" s="11"/>
      <c r="O52" s="11"/>
      <c r="P52" s="10"/>
      <c r="Q52" s="11">
        <v>1</v>
      </c>
      <c r="R52" s="11"/>
      <c r="S52" s="10"/>
      <c r="T52" s="34">
        <v>1</v>
      </c>
      <c r="V52" s="11"/>
      <c r="W52" s="11">
        <v>1</v>
      </c>
      <c r="X52" s="10"/>
      <c r="Y52" s="11">
        <v>1</v>
      </c>
      <c r="Z52" s="11"/>
      <c r="AA52" s="11"/>
      <c r="AB52" s="13"/>
      <c r="AD52">
        <v>1</v>
      </c>
      <c r="AE52" s="11"/>
      <c r="AF52" s="11"/>
      <c r="AG52" s="11"/>
      <c r="AH52" s="10"/>
      <c r="AI52" s="35"/>
      <c r="AK52" s="11"/>
      <c r="AL52" s="11">
        <v>1</v>
      </c>
      <c r="AN52" s="10"/>
      <c r="AO52" s="11"/>
      <c r="AP52" s="11"/>
      <c r="AQ52" s="11">
        <v>1</v>
      </c>
      <c r="AR52" s="10"/>
      <c r="AS52" s="10"/>
      <c r="AT52" s="10"/>
      <c r="AU52" s="10"/>
      <c r="AV52" s="10"/>
      <c r="AW52" s="34">
        <v>27</v>
      </c>
      <c r="AX52" s="11"/>
      <c r="AY52" s="11"/>
      <c r="AZ52" s="11"/>
      <c r="BA52" s="34">
        <v>1</v>
      </c>
      <c r="BB52" s="11">
        <v>1</v>
      </c>
      <c r="BC52" s="10"/>
      <c r="BD52" s="34">
        <v>1</v>
      </c>
      <c r="BE52" s="34">
        <v>1</v>
      </c>
      <c r="BF52" s="10"/>
      <c r="BG52">
        <v>1</v>
      </c>
      <c r="BH52" s="11">
        <v>1</v>
      </c>
      <c r="BI52" s="11"/>
      <c r="BJ52" s="10"/>
      <c r="BK52" s="15"/>
      <c r="BL52" s="11"/>
      <c r="BM52" s="11"/>
      <c r="BN52" s="11">
        <v>1</v>
      </c>
      <c r="BO52" s="11"/>
      <c r="BP52" s="11"/>
      <c r="BQ52" s="13"/>
      <c r="BR52" s="11"/>
      <c r="BS52" s="11"/>
      <c r="BT52" s="11"/>
      <c r="BU52" s="10"/>
      <c r="BV52" s="11"/>
      <c r="BW52" s="11">
        <v>1</v>
      </c>
      <c r="BX52" s="11"/>
      <c r="BY52" s="11"/>
      <c r="BZ52" s="10"/>
      <c r="CA52" s="10"/>
      <c r="CB52" s="34">
        <v>1</v>
      </c>
      <c r="CC52" s="10"/>
      <c r="CD52" s="10"/>
      <c r="CE52" s="10"/>
      <c r="CF52" s="10"/>
      <c r="CG52" s="11"/>
      <c r="CH52" s="11"/>
      <c r="CJ52" s="11"/>
      <c r="CK52" s="11">
        <v>1</v>
      </c>
      <c r="CM52" s="11"/>
      <c r="CN52" s="10"/>
      <c r="CO52" s="11"/>
      <c r="CQ52" s="34">
        <v>1</v>
      </c>
      <c r="CR52" s="11"/>
      <c r="CS52" s="11"/>
      <c r="CU52" s="11"/>
      <c r="CV52" s="11"/>
      <c r="CW52" s="11"/>
      <c r="CX52" s="11">
        <v>1</v>
      </c>
      <c r="CY52" s="11">
        <v>1</v>
      </c>
      <c r="DA52" s="14"/>
      <c r="DB52" s="11">
        <v>1</v>
      </c>
      <c r="DC52" s="11"/>
      <c r="DD52" s="11">
        <v>1</v>
      </c>
      <c r="DE52" s="11"/>
      <c r="DF52" s="11"/>
      <c r="DG52" s="11"/>
      <c r="DH52" s="11"/>
      <c r="DI52" s="11"/>
      <c r="DJ52" s="11">
        <v>1</v>
      </c>
      <c r="DO52" s="10"/>
      <c r="DP52" s="10"/>
      <c r="DQ52" s="11">
        <v>1</v>
      </c>
      <c r="DR52" s="11">
        <v>1</v>
      </c>
      <c r="DS52" s="10"/>
      <c r="DT52" s="34">
        <v>1</v>
      </c>
      <c r="DV52" s="11"/>
      <c r="DW52" s="11"/>
      <c r="DX52" s="10"/>
      <c r="DY52" s="11"/>
      <c r="DZ52" s="11"/>
      <c r="EA52" s="30">
        <v>1</v>
      </c>
      <c r="EB52" s="11"/>
      <c r="EC52" s="11"/>
      <c r="ED52" s="10"/>
      <c r="EE52" s="13"/>
      <c r="EF52" s="11">
        <v>1</v>
      </c>
      <c r="EG52" s="10"/>
      <c r="EH52" s="11"/>
      <c r="EI52" s="10"/>
      <c r="EJ52" s="34">
        <v>1</v>
      </c>
      <c r="EK52" s="10"/>
      <c r="EL52" s="11">
        <v>1</v>
      </c>
      <c r="EM52" s="34">
        <v>1</v>
      </c>
      <c r="EN52" s="11"/>
      <c r="EO52">
        <v>1</v>
      </c>
      <c r="EP52" s="11"/>
      <c r="EQ52" s="11"/>
      <c r="ET52" s="11"/>
      <c r="EU52" s="10"/>
      <c r="EV52" s="10"/>
      <c r="EW52" s="11"/>
      <c r="EX52" s="11"/>
      <c r="EY52" s="44">
        <f t="shared" si="1"/>
        <v>60</v>
      </c>
    </row>
    <row r="53" spans="1:157">
      <c r="A53" s="16" t="s">
        <v>202</v>
      </c>
      <c r="B53" s="11" t="s">
        <v>203</v>
      </c>
      <c r="C53" s="7">
        <v>30</v>
      </c>
      <c r="D53" s="11" t="s">
        <v>392</v>
      </c>
      <c r="E53" s="11" t="s">
        <v>392</v>
      </c>
      <c r="F53" s="10"/>
      <c r="H53" s="11"/>
      <c r="I53" s="11"/>
      <c r="J53" s="11"/>
      <c r="K53" s="11"/>
      <c r="L53" s="11"/>
      <c r="M53" s="11"/>
      <c r="N53" s="11"/>
      <c r="O53" s="11"/>
      <c r="P53" s="10"/>
      <c r="Q53" s="11"/>
      <c r="R53" s="11"/>
      <c r="S53" s="10"/>
      <c r="T53" s="10"/>
      <c r="V53" s="11">
        <v>1</v>
      </c>
      <c r="W53" s="11"/>
      <c r="X53" s="10"/>
      <c r="Y53" s="11"/>
      <c r="Z53" s="11"/>
      <c r="AA53" s="11"/>
      <c r="AB53" s="13"/>
      <c r="AD53" s="11"/>
      <c r="AE53" s="11"/>
      <c r="AF53" s="11"/>
      <c r="AG53" s="11"/>
      <c r="AH53" s="10"/>
      <c r="AI53" s="10"/>
      <c r="AJ53" s="10"/>
      <c r="AK53" s="11"/>
      <c r="AL53" s="11"/>
      <c r="AM53" s="11"/>
      <c r="AN53" s="10"/>
      <c r="AO53" s="11"/>
      <c r="AP53" s="11"/>
      <c r="AQ53" s="11"/>
      <c r="AR53" s="10"/>
      <c r="AS53" s="10"/>
      <c r="AT53" s="10"/>
      <c r="AU53" s="10"/>
      <c r="AV53" s="10"/>
      <c r="AW53" s="34"/>
      <c r="AX53" s="11">
        <v>27</v>
      </c>
      <c r="AY53" s="11"/>
      <c r="AZ53" s="11"/>
      <c r="BA53" s="10"/>
      <c r="BB53" s="11"/>
      <c r="BC53" s="10"/>
      <c r="BD53" s="10"/>
      <c r="BE53" s="34">
        <v>1</v>
      </c>
      <c r="BF53" s="10"/>
      <c r="BG53" s="11"/>
      <c r="BH53" s="11"/>
      <c r="BI53" s="11"/>
      <c r="BJ53" s="10"/>
      <c r="BK53" s="11"/>
      <c r="BL53" s="11"/>
      <c r="BM53" s="11"/>
      <c r="BN53" s="11"/>
      <c r="BO53" s="11"/>
      <c r="BP53" s="11"/>
      <c r="BQ53" s="13"/>
      <c r="BR53" s="11"/>
      <c r="BS53" s="11"/>
      <c r="BT53" s="11"/>
      <c r="BU53" s="10"/>
      <c r="BV53" s="11"/>
      <c r="BW53" s="11"/>
      <c r="BX53" s="11"/>
      <c r="BY53" s="11"/>
      <c r="BZ53" s="10"/>
      <c r="CA53" s="10"/>
      <c r="CB53" s="10"/>
      <c r="CC53" s="10"/>
      <c r="CD53" s="10"/>
      <c r="CE53" s="10"/>
      <c r="CF53" s="10"/>
      <c r="CG53" s="11"/>
      <c r="CH53" s="11"/>
      <c r="CJ53" s="11"/>
      <c r="CK53" s="11"/>
      <c r="CM53" s="11"/>
      <c r="CN53" s="10"/>
      <c r="CO53" s="11"/>
      <c r="CR53" s="11"/>
      <c r="CS53" s="11"/>
      <c r="CU53" s="11"/>
      <c r="CV53" s="11"/>
      <c r="CW53" s="11"/>
      <c r="CX53" s="11"/>
      <c r="CY53" s="11"/>
      <c r="DA53" s="11"/>
      <c r="DB53" s="11"/>
      <c r="DC53" s="11"/>
      <c r="DD53" s="11"/>
      <c r="DE53" s="11"/>
      <c r="DF53" s="11"/>
      <c r="DG53" s="11"/>
      <c r="DH53" s="11"/>
      <c r="DI53" s="11"/>
      <c r="DJ53" s="11"/>
      <c r="DO53" s="10"/>
      <c r="DP53" s="10"/>
      <c r="DQ53" s="11"/>
      <c r="DR53" s="11"/>
      <c r="DS53" s="10"/>
      <c r="DV53" s="11"/>
      <c r="DW53" s="11"/>
      <c r="DX53" s="10"/>
      <c r="DY53" s="11"/>
      <c r="DZ53" s="11"/>
      <c r="EA53" s="11"/>
      <c r="EB53" s="11"/>
      <c r="EC53" s="11"/>
      <c r="ED53" s="10"/>
      <c r="EE53" s="13"/>
      <c r="EF53" s="11"/>
      <c r="EG53" s="10"/>
      <c r="EH53" s="11"/>
      <c r="EI53" s="10"/>
      <c r="EJ53" s="10"/>
      <c r="EK53" s="10"/>
      <c r="EL53" s="11"/>
      <c r="EM53" s="34"/>
      <c r="EN53" s="11">
        <v>1</v>
      </c>
      <c r="EP53" s="11"/>
      <c r="EQ53" s="11"/>
      <c r="ET53" s="11"/>
      <c r="EU53" s="10"/>
      <c r="EV53" s="10"/>
      <c r="EW53" s="11"/>
      <c r="EX53" s="11"/>
      <c r="EY53" s="44">
        <f t="shared" si="1"/>
        <v>30</v>
      </c>
    </row>
    <row r="54" spans="1:157" s="34" customFormat="1">
      <c r="A54" s="39" t="s">
        <v>204</v>
      </c>
      <c r="B54" s="34" t="s">
        <v>74</v>
      </c>
      <c r="C54" s="44">
        <v>36</v>
      </c>
      <c r="D54" s="34" t="s">
        <v>392</v>
      </c>
      <c r="L54" s="34">
        <v>1</v>
      </c>
      <c r="AX54" s="34">
        <v>27</v>
      </c>
      <c r="BA54" s="34">
        <v>1</v>
      </c>
      <c r="BN54" s="34">
        <v>1</v>
      </c>
      <c r="BW54" s="34">
        <v>1</v>
      </c>
      <c r="CT54" s="46"/>
      <c r="DB54" s="34">
        <v>1</v>
      </c>
      <c r="DJ54" s="34">
        <v>1</v>
      </c>
      <c r="DQ54" s="34">
        <v>1</v>
      </c>
      <c r="EL54" s="34">
        <v>1</v>
      </c>
      <c r="EN54" s="34">
        <v>1</v>
      </c>
      <c r="EY54" s="44">
        <f t="shared" si="1"/>
        <v>36</v>
      </c>
      <c r="FA54"/>
    </row>
    <row r="55" spans="1:157" s="34" customFormat="1">
      <c r="A55" s="39" t="s">
        <v>1269</v>
      </c>
      <c r="B55" s="58" t="s">
        <v>1268</v>
      </c>
      <c r="C55" s="44">
        <v>28</v>
      </c>
      <c r="AW55" s="34">
        <v>27</v>
      </c>
      <c r="CT55" s="46"/>
      <c r="EM55" s="34">
        <v>1</v>
      </c>
      <c r="EY55" s="44">
        <f t="shared" si="1"/>
        <v>28</v>
      </c>
      <c r="FA55"/>
    </row>
    <row r="56" spans="1:157">
      <c r="A56" s="12" t="s">
        <v>75</v>
      </c>
      <c r="B56" t="s">
        <v>76</v>
      </c>
      <c r="C56" s="7">
        <v>47</v>
      </c>
      <c r="D56" t="s">
        <v>392</v>
      </c>
      <c r="E56" t="s">
        <v>392</v>
      </c>
      <c r="F56" s="10"/>
      <c r="H56">
        <v>1</v>
      </c>
      <c r="L56" s="11">
        <v>1</v>
      </c>
      <c r="M56" s="11"/>
      <c r="N56" s="11"/>
      <c r="O56" s="11"/>
      <c r="P56" s="34">
        <v>1</v>
      </c>
      <c r="Q56" s="11"/>
      <c r="R56" s="11"/>
      <c r="S56" s="10"/>
      <c r="T56" s="10"/>
      <c r="V56" s="11">
        <v>1</v>
      </c>
      <c r="W56" s="11"/>
      <c r="X56" s="10"/>
      <c r="Y56" s="11"/>
      <c r="Z56" s="11">
        <v>1</v>
      </c>
      <c r="AA56" s="11"/>
      <c r="AB56" s="13"/>
      <c r="AE56" s="11"/>
      <c r="AF56" s="11"/>
      <c r="AG56" s="11"/>
      <c r="AH56" s="10"/>
      <c r="AI56" s="10"/>
      <c r="AJ56" s="10"/>
      <c r="AK56" s="11"/>
      <c r="AL56" s="11"/>
      <c r="AN56" s="10"/>
      <c r="AO56" s="11"/>
      <c r="AP56" s="11"/>
      <c r="AQ56" s="11"/>
      <c r="AR56" s="10"/>
      <c r="AS56" s="10"/>
      <c r="AT56" s="10"/>
      <c r="AU56" s="10"/>
      <c r="AV56" s="10"/>
      <c r="AW56" s="34">
        <v>27</v>
      </c>
      <c r="AX56" s="11"/>
      <c r="AY56" s="11"/>
      <c r="AZ56" s="11"/>
      <c r="BA56" s="10"/>
      <c r="BB56" s="11"/>
      <c r="BC56" s="10"/>
      <c r="BD56" s="10"/>
      <c r="BF56" s="10"/>
      <c r="BH56" s="11"/>
      <c r="BI56" s="11"/>
      <c r="BJ56" s="10"/>
      <c r="BK56" s="11">
        <v>1</v>
      </c>
      <c r="BL56" s="11"/>
      <c r="BM56" s="11">
        <v>1</v>
      </c>
      <c r="BN56" s="11">
        <v>1</v>
      </c>
      <c r="BO56" s="11"/>
      <c r="BP56" s="11"/>
      <c r="BQ56" s="13"/>
      <c r="BR56" s="11"/>
      <c r="BS56" s="11"/>
      <c r="BT56" s="11"/>
      <c r="BU56" s="10"/>
      <c r="BV56" s="11"/>
      <c r="BW56" s="11">
        <v>1</v>
      </c>
      <c r="BX56" s="11"/>
      <c r="BY56" s="11"/>
      <c r="BZ56" s="10"/>
      <c r="CA56" s="10"/>
      <c r="CB56" s="10"/>
      <c r="CC56" s="10"/>
      <c r="CD56" s="10"/>
      <c r="CE56" s="10"/>
      <c r="CF56" s="10"/>
      <c r="CG56" s="11"/>
      <c r="CH56" s="11"/>
      <c r="CJ56" s="11"/>
      <c r="CK56" s="11"/>
      <c r="CM56" s="11"/>
      <c r="CN56" s="10"/>
      <c r="CO56" s="11"/>
      <c r="CQ56" s="34"/>
      <c r="CR56" s="11"/>
      <c r="CS56" s="11"/>
      <c r="CU56" s="11"/>
      <c r="CV56" s="11"/>
      <c r="CW56" s="11"/>
      <c r="CX56" s="11"/>
      <c r="CY56" s="11"/>
      <c r="DA56" s="14"/>
      <c r="DB56" s="11">
        <v>1</v>
      </c>
      <c r="DC56" s="11"/>
      <c r="DD56" s="11"/>
      <c r="DE56" s="11"/>
      <c r="DF56" s="11"/>
      <c r="DG56" s="11"/>
      <c r="DH56" s="11"/>
      <c r="DI56" s="11">
        <v>1</v>
      </c>
      <c r="DJ56" s="11">
        <v>1</v>
      </c>
      <c r="DM56" s="34">
        <v>1</v>
      </c>
      <c r="DN56" s="34">
        <v>1</v>
      </c>
      <c r="DO56" s="10"/>
      <c r="DP56" s="10"/>
      <c r="DQ56" s="11">
        <v>1</v>
      </c>
      <c r="DR56" s="11"/>
      <c r="DS56" s="10"/>
      <c r="DV56" s="11">
        <v>1</v>
      </c>
      <c r="DW56" s="11"/>
      <c r="DX56" s="10"/>
      <c r="DY56" s="11"/>
      <c r="DZ56" s="11"/>
      <c r="EA56" s="11"/>
      <c r="EB56" s="11"/>
      <c r="EC56" s="11"/>
      <c r="ED56" s="10"/>
      <c r="EE56" s="11">
        <v>1</v>
      </c>
      <c r="EF56" s="11"/>
      <c r="EG56" s="10"/>
      <c r="EH56" s="11"/>
      <c r="EI56" s="10"/>
      <c r="EJ56" s="34">
        <v>1</v>
      </c>
      <c r="EK56" s="10"/>
      <c r="EL56" s="11">
        <v>1</v>
      </c>
      <c r="EM56" s="34">
        <v>1</v>
      </c>
      <c r="EN56" s="11"/>
      <c r="EP56" s="11"/>
      <c r="EQ56" s="11"/>
      <c r="ET56" s="11"/>
      <c r="EU56" s="10"/>
      <c r="EV56" s="10"/>
      <c r="EW56" s="11"/>
      <c r="EX56" s="11"/>
      <c r="EY56" s="44">
        <f t="shared" si="1"/>
        <v>47</v>
      </c>
    </row>
    <row r="57" spans="1:157">
      <c r="A57" s="12" t="s">
        <v>209</v>
      </c>
      <c r="B57" t="s">
        <v>210</v>
      </c>
      <c r="C57" s="7">
        <v>115</v>
      </c>
      <c r="D57" t="s">
        <v>392</v>
      </c>
      <c r="E57" t="s">
        <v>392</v>
      </c>
      <c r="F57" s="10">
        <v>1</v>
      </c>
      <c r="H57" s="46">
        <v>1</v>
      </c>
      <c r="I57" s="10">
        <v>1</v>
      </c>
      <c r="J57" s="10">
        <v>1</v>
      </c>
      <c r="L57" s="11">
        <v>1</v>
      </c>
      <c r="M57" s="11"/>
      <c r="N57" s="11"/>
      <c r="O57" s="11"/>
      <c r="P57" s="10"/>
      <c r="Q57" s="56">
        <v>1</v>
      </c>
      <c r="R57" s="56"/>
      <c r="S57" s="56"/>
      <c r="T57" s="56">
        <v>1</v>
      </c>
      <c r="U57" s="56">
        <v>1</v>
      </c>
      <c r="V57" s="56">
        <v>1</v>
      </c>
      <c r="W57" s="56">
        <v>1</v>
      </c>
      <c r="X57" s="56"/>
      <c r="Y57" s="56">
        <v>1</v>
      </c>
      <c r="Z57" s="34">
        <v>1</v>
      </c>
      <c r="AA57" s="10">
        <v>1</v>
      </c>
      <c r="AB57" s="11">
        <v>1</v>
      </c>
      <c r="AD57" s="10">
        <v>1</v>
      </c>
      <c r="AE57" s="34">
        <v>1</v>
      </c>
      <c r="AF57" s="10">
        <v>1</v>
      </c>
      <c r="AG57" s="10">
        <v>1</v>
      </c>
      <c r="AH57" s="10"/>
      <c r="AI57" s="10"/>
      <c r="AJ57" s="10">
        <v>1</v>
      </c>
      <c r="AK57" s="10">
        <v>1</v>
      </c>
      <c r="AL57" s="10">
        <v>1</v>
      </c>
      <c r="AN57" s="10"/>
      <c r="AO57" s="10">
        <v>1</v>
      </c>
      <c r="AP57" s="11"/>
      <c r="AQ57" s="11">
        <v>1</v>
      </c>
      <c r="AR57" s="10"/>
      <c r="AS57" s="10">
        <v>1</v>
      </c>
      <c r="AT57" s="10">
        <v>1</v>
      </c>
      <c r="AU57" s="10">
        <v>1</v>
      </c>
      <c r="AV57" s="10"/>
      <c r="AW57" s="34">
        <v>27</v>
      </c>
      <c r="AX57" s="11"/>
      <c r="AY57" s="11"/>
      <c r="AZ57" s="11"/>
      <c r="BA57" s="10"/>
      <c r="BB57" s="10">
        <v>1</v>
      </c>
      <c r="BC57" s="10">
        <v>1</v>
      </c>
      <c r="BD57" s="10"/>
      <c r="BF57" s="10"/>
      <c r="BG57" s="10">
        <v>1</v>
      </c>
      <c r="BH57" s="10">
        <v>1</v>
      </c>
      <c r="BI57" s="34">
        <v>1</v>
      </c>
      <c r="BJ57" s="10">
        <v>1</v>
      </c>
      <c r="BK57" s="34">
        <v>1</v>
      </c>
      <c r="BL57" s="10"/>
      <c r="BM57" s="11">
        <v>1</v>
      </c>
      <c r="BN57" s="11">
        <v>1</v>
      </c>
      <c r="BO57" s="11"/>
      <c r="BP57" s="10">
        <v>1</v>
      </c>
      <c r="BQ57" s="13"/>
      <c r="BR57" s="11"/>
      <c r="BS57" s="46">
        <v>1</v>
      </c>
      <c r="BT57" s="38">
        <v>1</v>
      </c>
      <c r="BU57" s="10"/>
      <c r="BV57" s="11"/>
      <c r="BW57" s="11">
        <v>1</v>
      </c>
      <c r="BX57" s="10">
        <v>1</v>
      </c>
      <c r="BY57" s="46">
        <v>1</v>
      </c>
      <c r="BZ57" s="10">
        <v>1</v>
      </c>
      <c r="CA57" s="10">
        <v>1</v>
      </c>
      <c r="CB57" s="10"/>
      <c r="CC57" s="10"/>
      <c r="CD57" s="10">
        <v>1</v>
      </c>
      <c r="CE57" s="10"/>
      <c r="CF57" s="10">
        <v>1</v>
      </c>
      <c r="CG57" s="11"/>
      <c r="CH57" s="11">
        <v>1</v>
      </c>
      <c r="CI57" s="46">
        <v>1</v>
      </c>
      <c r="CJ57" s="11"/>
      <c r="CK57" s="10">
        <v>1</v>
      </c>
      <c r="CL57" s="46">
        <v>1</v>
      </c>
      <c r="CM57" s="11">
        <v>1</v>
      </c>
      <c r="CN57" s="10">
        <v>1</v>
      </c>
      <c r="CO57" s="38">
        <v>1</v>
      </c>
      <c r="CP57" s="46">
        <v>1</v>
      </c>
      <c r="CQ57" s="56">
        <v>1</v>
      </c>
      <c r="CR57" s="11"/>
      <c r="CS57" s="11"/>
      <c r="CU57" s="46">
        <v>1</v>
      </c>
      <c r="CV57" s="11">
        <v>1</v>
      </c>
      <c r="CW57" s="46">
        <v>1</v>
      </c>
      <c r="CX57" s="10">
        <v>1</v>
      </c>
      <c r="CY57" s="11"/>
      <c r="CZ57" s="46">
        <v>1</v>
      </c>
      <c r="DA57" s="11">
        <v>1</v>
      </c>
      <c r="DB57" s="11">
        <v>1</v>
      </c>
      <c r="DC57" s="11"/>
      <c r="DD57" s="11">
        <v>1</v>
      </c>
      <c r="DE57" s="11"/>
      <c r="DF57" s="11"/>
      <c r="DG57" s="46">
        <v>1</v>
      </c>
      <c r="DH57" s="46">
        <v>1</v>
      </c>
      <c r="DI57" s="11"/>
      <c r="DJ57" s="11">
        <v>1</v>
      </c>
      <c r="DK57" s="46">
        <v>1</v>
      </c>
      <c r="DL57" s="46">
        <v>1</v>
      </c>
      <c r="DM57" s="34">
        <v>1</v>
      </c>
      <c r="DN57" s="34">
        <v>1</v>
      </c>
      <c r="DO57" s="46">
        <v>1</v>
      </c>
      <c r="DP57" s="10"/>
      <c r="DQ57" s="11">
        <v>1</v>
      </c>
      <c r="DR57" s="10">
        <v>1</v>
      </c>
      <c r="DS57" s="10">
        <v>1</v>
      </c>
      <c r="DV57" s="11"/>
      <c r="DW57" s="10">
        <v>1</v>
      </c>
      <c r="DX57" s="10"/>
      <c r="DY57" s="10">
        <v>1</v>
      </c>
      <c r="DZ57" s="11"/>
      <c r="EA57" s="34">
        <v>1</v>
      </c>
      <c r="EB57" s="10">
        <v>1</v>
      </c>
      <c r="EC57" s="10"/>
      <c r="ED57" s="46">
        <v>1</v>
      </c>
      <c r="EE57" s="11">
        <v>1</v>
      </c>
      <c r="EF57" s="11"/>
      <c r="EG57" s="10">
        <v>1</v>
      </c>
      <c r="EH57" s="46">
        <v>1</v>
      </c>
      <c r="EI57" s="10">
        <v>1</v>
      </c>
      <c r="EJ57" s="34">
        <v>1</v>
      </c>
      <c r="EK57" s="10"/>
      <c r="EL57" s="11">
        <v>1</v>
      </c>
      <c r="EM57" s="34">
        <v>1</v>
      </c>
      <c r="EN57" s="11"/>
      <c r="EO57">
        <v>1</v>
      </c>
      <c r="EP57" s="11"/>
      <c r="EQ57" s="30">
        <v>1</v>
      </c>
      <c r="ET57" s="10">
        <v>1</v>
      </c>
      <c r="EU57" s="10"/>
      <c r="EV57" s="10"/>
      <c r="EW57" s="11"/>
      <c r="EX57" s="11"/>
      <c r="EY57" s="44">
        <f t="shared" si="1"/>
        <v>115</v>
      </c>
    </row>
    <row r="58" spans="1:157">
      <c r="A58" s="17" t="s">
        <v>346</v>
      </c>
      <c r="B58" s="34" t="s">
        <v>212</v>
      </c>
      <c r="C58" s="44">
        <v>30</v>
      </c>
      <c r="D58" s="34" t="s">
        <v>392</v>
      </c>
      <c r="E58" s="18"/>
      <c r="F58" s="10"/>
      <c r="H58" s="18"/>
      <c r="I58" s="18"/>
      <c r="J58" s="18"/>
      <c r="K58" s="18"/>
      <c r="L58" s="11"/>
      <c r="M58" s="11"/>
      <c r="N58" s="11"/>
      <c r="O58" s="11"/>
      <c r="P58" s="10"/>
      <c r="Q58" s="18"/>
      <c r="R58" s="18"/>
      <c r="S58" s="10"/>
      <c r="T58" s="10"/>
      <c r="V58" s="30">
        <v>1</v>
      </c>
      <c r="W58" s="18"/>
      <c r="X58" s="10"/>
      <c r="Y58" s="18"/>
      <c r="Z58" s="11"/>
      <c r="AA58" s="11"/>
      <c r="AB58" s="13"/>
      <c r="AD58" s="18"/>
      <c r="AE58" s="11"/>
      <c r="AF58" s="11"/>
      <c r="AG58" s="11"/>
      <c r="AH58" s="10"/>
      <c r="AI58" s="10"/>
      <c r="AJ58" s="10"/>
      <c r="AK58" s="18"/>
      <c r="AL58" s="11"/>
      <c r="AM58" s="18"/>
      <c r="AN58" s="10"/>
      <c r="AO58" s="18"/>
      <c r="AP58" s="18"/>
      <c r="AQ58" s="18"/>
      <c r="AR58" s="10"/>
      <c r="AS58" s="10"/>
      <c r="AT58" s="10"/>
      <c r="AU58" s="10"/>
      <c r="AV58" s="10"/>
      <c r="AW58" s="34">
        <v>27</v>
      </c>
      <c r="AX58" s="11"/>
      <c r="AY58" s="11"/>
      <c r="AZ58" s="18"/>
      <c r="BA58" s="10"/>
      <c r="BB58" s="18"/>
      <c r="BC58" s="10"/>
      <c r="BD58" s="10"/>
      <c r="BF58" s="10"/>
      <c r="BG58" s="18"/>
      <c r="BH58" s="18"/>
      <c r="BI58" s="18"/>
      <c r="BJ58" s="10"/>
      <c r="BK58" s="18"/>
      <c r="BL58" s="11"/>
      <c r="BM58" s="18"/>
      <c r="BN58" s="11"/>
      <c r="BO58" s="18"/>
      <c r="BP58" s="18"/>
      <c r="BQ58" s="13"/>
      <c r="BR58" s="18"/>
      <c r="BS58" s="18"/>
      <c r="BT58" s="18"/>
      <c r="BU58" s="10"/>
      <c r="BV58" s="18"/>
      <c r="BW58" s="11"/>
      <c r="BX58" s="18"/>
      <c r="BY58" s="11"/>
      <c r="BZ58" s="10"/>
      <c r="CA58" s="10"/>
      <c r="CB58" s="10"/>
      <c r="CC58" s="10"/>
      <c r="CD58" s="10"/>
      <c r="CE58" s="10"/>
      <c r="CF58" s="10"/>
      <c r="CG58" s="18"/>
      <c r="CH58" s="18"/>
      <c r="CJ58" s="18"/>
      <c r="CK58" s="18"/>
      <c r="CM58" s="11"/>
      <c r="CN58" s="10"/>
      <c r="CO58" s="11"/>
      <c r="CR58" s="18"/>
      <c r="CS58" s="11"/>
      <c r="CU58" s="11"/>
      <c r="CV58" s="11"/>
      <c r="CW58" s="11"/>
      <c r="CX58" s="18"/>
      <c r="CY58" s="18"/>
      <c r="DA58" s="18"/>
      <c r="DB58" s="11"/>
      <c r="DC58" s="11"/>
      <c r="DD58" s="11"/>
      <c r="DE58" s="18"/>
      <c r="DF58" s="18"/>
      <c r="DG58" s="18"/>
      <c r="DH58" s="11"/>
      <c r="DI58" s="18"/>
      <c r="DJ58" s="11"/>
      <c r="DO58" s="10"/>
      <c r="DP58" s="10"/>
      <c r="DQ58" s="11"/>
      <c r="DR58" s="11"/>
      <c r="DS58" s="10"/>
      <c r="DV58" s="11"/>
      <c r="DW58" s="11"/>
      <c r="DX58" s="10"/>
      <c r="DY58" s="11"/>
      <c r="DZ58" s="11"/>
      <c r="EA58" s="11"/>
      <c r="EB58" s="11"/>
      <c r="EC58" s="11"/>
      <c r="ED58" s="10"/>
      <c r="EE58" s="13"/>
      <c r="EF58" s="11"/>
      <c r="EG58" s="10"/>
      <c r="EH58" s="11"/>
      <c r="EI58" s="10"/>
      <c r="EJ58" s="34">
        <v>1</v>
      </c>
      <c r="EK58" s="10"/>
      <c r="EL58" s="11"/>
      <c r="EM58" s="34">
        <v>1</v>
      </c>
      <c r="EN58" s="11"/>
      <c r="EP58" s="11"/>
      <c r="EQ58" s="11"/>
      <c r="ET58" s="11"/>
      <c r="EU58" s="10"/>
      <c r="EV58" s="10"/>
      <c r="EW58" s="11"/>
      <c r="EX58" s="11"/>
      <c r="EY58" s="44">
        <f t="shared" si="1"/>
        <v>30</v>
      </c>
    </row>
    <row r="59" spans="1:157">
      <c r="A59" s="17" t="s">
        <v>1115</v>
      </c>
      <c r="B59" s="34" t="s">
        <v>1067</v>
      </c>
      <c r="C59" s="44">
        <v>30</v>
      </c>
      <c r="D59" s="34"/>
      <c r="E59" s="18"/>
      <c r="F59" s="10"/>
      <c r="H59" s="18"/>
      <c r="I59" s="18"/>
      <c r="J59" s="18"/>
      <c r="K59" s="18"/>
      <c r="L59" s="11"/>
      <c r="M59" s="11"/>
      <c r="N59" s="11"/>
      <c r="O59" s="11"/>
      <c r="P59" s="10"/>
      <c r="Q59" s="18"/>
      <c r="R59" s="18"/>
      <c r="S59" s="10"/>
      <c r="T59" s="10"/>
      <c r="V59" s="30"/>
      <c r="W59" s="18"/>
      <c r="X59" s="10"/>
      <c r="Y59" s="18"/>
      <c r="Z59" s="11"/>
      <c r="AA59" s="11"/>
      <c r="AB59" s="13"/>
      <c r="AD59" s="18"/>
      <c r="AE59" s="11"/>
      <c r="AF59" s="11"/>
      <c r="AG59" s="11"/>
      <c r="AH59" s="10"/>
      <c r="AI59" s="10"/>
      <c r="AJ59" s="10"/>
      <c r="AK59" s="18"/>
      <c r="AL59" s="11"/>
      <c r="AM59" s="18"/>
      <c r="AN59" s="10"/>
      <c r="AO59" s="18"/>
      <c r="AP59" s="18"/>
      <c r="AQ59" s="34">
        <v>1</v>
      </c>
      <c r="AR59" s="10"/>
      <c r="AS59" s="10"/>
      <c r="AT59" s="10"/>
      <c r="AU59" s="10"/>
      <c r="AV59" s="10"/>
      <c r="AW59" s="34"/>
      <c r="AX59" s="11">
        <v>27</v>
      </c>
      <c r="AY59" s="11"/>
      <c r="AZ59" s="18"/>
      <c r="BA59" s="10"/>
      <c r="BB59" s="18"/>
      <c r="BC59" s="10"/>
      <c r="BD59" s="10"/>
      <c r="BF59" s="10"/>
      <c r="BG59" s="18"/>
      <c r="BH59" s="18"/>
      <c r="BI59" s="18"/>
      <c r="BJ59" s="10"/>
      <c r="BK59" s="18"/>
      <c r="BL59" s="11"/>
      <c r="BM59" s="18"/>
      <c r="BN59" s="11"/>
      <c r="BO59" s="18"/>
      <c r="BP59" s="18"/>
      <c r="BQ59" s="13"/>
      <c r="BR59" s="18"/>
      <c r="BS59" s="18"/>
      <c r="BT59" s="18"/>
      <c r="BU59" s="10"/>
      <c r="BV59" s="18"/>
      <c r="BW59" s="11"/>
      <c r="BX59" s="18"/>
      <c r="BY59" s="11"/>
      <c r="BZ59" s="10"/>
      <c r="CA59" s="10"/>
      <c r="CB59" s="10"/>
      <c r="CC59" s="10"/>
      <c r="CD59" s="10"/>
      <c r="CE59" s="10"/>
      <c r="CF59" s="10"/>
      <c r="CG59" s="18"/>
      <c r="CH59" s="18"/>
      <c r="CJ59" s="18"/>
      <c r="CK59" s="18"/>
      <c r="CM59" s="11"/>
      <c r="CN59" s="10"/>
      <c r="CO59" s="11"/>
      <c r="CR59" s="18"/>
      <c r="CS59" s="11"/>
      <c r="CU59" s="11"/>
      <c r="CV59" s="11"/>
      <c r="CW59" s="11"/>
      <c r="CX59" s="18"/>
      <c r="CY59" s="18"/>
      <c r="DA59" s="18"/>
      <c r="DB59" s="11"/>
      <c r="DC59" s="11"/>
      <c r="DD59" s="11"/>
      <c r="DE59" s="18"/>
      <c r="DF59" s="18"/>
      <c r="DG59" s="18"/>
      <c r="DH59" s="11"/>
      <c r="DI59" s="18"/>
      <c r="DJ59" s="11"/>
      <c r="DO59" s="10"/>
      <c r="DP59" s="10"/>
      <c r="DQ59" s="11"/>
      <c r="DR59" s="11"/>
      <c r="DS59" s="10"/>
      <c r="DV59" s="11"/>
      <c r="DW59" s="11"/>
      <c r="DX59" s="10"/>
      <c r="DY59" s="11"/>
      <c r="DZ59" s="11"/>
      <c r="EA59" s="11"/>
      <c r="EB59" s="11"/>
      <c r="EC59" s="11"/>
      <c r="ED59" s="10"/>
      <c r="EE59" s="13"/>
      <c r="EF59" s="11"/>
      <c r="EG59" s="10"/>
      <c r="EH59" s="11"/>
      <c r="EI59" s="10"/>
      <c r="EJ59" s="34"/>
      <c r="EK59" s="10"/>
      <c r="EL59" s="11"/>
      <c r="EM59" s="34"/>
      <c r="EN59" s="11">
        <v>1</v>
      </c>
      <c r="EP59" s="11">
        <v>1</v>
      </c>
      <c r="EQ59" s="11"/>
      <c r="ET59" s="11"/>
      <c r="EU59" s="10"/>
      <c r="EV59" s="10"/>
      <c r="EW59" s="11"/>
      <c r="EX59" s="11"/>
      <c r="EY59" s="44">
        <f t="shared" si="1"/>
        <v>30</v>
      </c>
    </row>
    <row r="60" spans="1:157">
      <c r="A60" s="29" t="s">
        <v>1182</v>
      </c>
      <c r="B60" s="34" t="s">
        <v>1181</v>
      </c>
      <c r="C60" s="44">
        <v>28</v>
      </c>
      <c r="D60" s="34"/>
      <c r="E60" s="18"/>
      <c r="F60" s="10"/>
      <c r="H60" s="18"/>
      <c r="I60" s="18"/>
      <c r="J60" s="18"/>
      <c r="K60" s="18"/>
      <c r="L60" s="11"/>
      <c r="M60" s="11"/>
      <c r="N60" s="11"/>
      <c r="O60" s="11"/>
      <c r="P60" s="10"/>
      <c r="Q60" s="18"/>
      <c r="R60" s="18"/>
      <c r="S60" s="10"/>
      <c r="T60" s="10"/>
      <c r="V60" s="30"/>
      <c r="W60" s="18"/>
      <c r="X60" s="10"/>
      <c r="Y60" s="18"/>
      <c r="Z60" s="11"/>
      <c r="AA60" s="11"/>
      <c r="AB60" s="13"/>
      <c r="AD60" s="18"/>
      <c r="AE60" s="11"/>
      <c r="AF60" s="11"/>
      <c r="AG60" s="11"/>
      <c r="AH60" s="10"/>
      <c r="AI60" s="10"/>
      <c r="AJ60" s="10"/>
      <c r="AK60" s="18"/>
      <c r="AL60" s="11"/>
      <c r="AM60" s="18"/>
      <c r="AN60" s="10"/>
      <c r="AO60" s="18"/>
      <c r="AP60" s="18"/>
      <c r="AQ60" s="34"/>
      <c r="AR60" s="10"/>
      <c r="AS60" s="10"/>
      <c r="AT60" s="10"/>
      <c r="AU60" s="10"/>
      <c r="AV60" s="10"/>
      <c r="AW60" s="34">
        <v>27</v>
      </c>
      <c r="AX60" s="11"/>
      <c r="AY60" s="11"/>
      <c r="AZ60" s="18"/>
      <c r="BA60" s="10"/>
      <c r="BB60" s="18"/>
      <c r="BC60" s="10"/>
      <c r="BD60" s="10"/>
      <c r="BF60" s="10"/>
      <c r="BG60" s="18"/>
      <c r="BH60" s="18"/>
      <c r="BI60" s="18"/>
      <c r="BJ60" s="10"/>
      <c r="BK60" s="18"/>
      <c r="BL60" s="11"/>
      <c r="BM60" s="18"/>
      <c r="BN60" s="11"/>
      <c r="BO60" s="18"/>
      <c r="BP60" s="18"/>
      <c r="BQ60" s="13"/>
      <c r="BR60" s="18"/>
      <c r="BS60" s="18"/>
      <c r="BT60" s="18"/>
      <c r="BU60" s="10"/>
      <c r="BV60" s="18"/>
      <c r="BW60" s="11"/>
      <c r="BX60" s="18"/>
      <c r="BY60" s="11"/>
      <c r="BZ60" s="10"/>
      <c r="CA60" s="10"/>
      <c r="CB60" s="10"/>
      <c r="CC60" s="10"/>
      <c r="CD60" s="10"/>
      <c r="CE60" s="10"/>
      <c r="CF60" s="10"/>
      <c r="CG60" s="18"/>
      <c r="CH60" s="18"/>
      <c r="CJ60" s="18"/>
      <c r="CK60" s="18"/>
      <c r="CM60" s="11"/>
      <c r="CN60" s="10"/>
      <c r="CO60" s="11"/>
      <c r="CR60" s="18"/>
      <c r="CS60" s="11"/>
      <c r="CU60" s="11"/>
      <c r="CV60" s="11"/>
      <c r="CW60" s="11"/>
      <c r="CX60" s="18"/>
      <c r="CY60" s="18"/>
      <c r="DA60" s="18"/>
      <c r="DB60" s="11"/>
      <c r="DC60" s="11"/>
      <c r="DD60" s="11"/>
      <c r="DE60" s="18"/>
      <c r="DF60" s="18"/>
      <c r="DG60" s="18"/>
      <c r="DH60" s="11"/>
      <c r="DI60" s="18"/>
      <c r="DJ60" s="11"/>
      <c r="DO60" s="10"/>
      <c r="DP60" s="10"/>
      <c r="DQ60" s="11"/>
      <c r="DR60" s="11"/>
      <c r="DS60" s="10"/>
      <c r="DV60" s="11"/>
      <c r="DW60" s="11"/>
      <c r="DX60" s="10"/>
      <c r="DY60" s="11"/>
      <c r="DZ60" s="11"/>
      <c r="EA60" s="11"/>
      <c r="EB60" s="11"/>
      <c r="EC60" s="11"/>
      <c r="ED60" s="10"/>
      <c r="EE60" s="13"/>
      <c r="EF60" s="11"/>
      <c r="EG60" s="10"/>
      <c r="EH60" s="11"/>
      <c r="EI60" s="10"/>
      <c r="EJ60" s="34"/>
      <c r="EK60" s="10"/>
      <c r="EL60" s="11"/>
      <c r="EM60" s="34">
        <v>1</v>
      </c>
      <c r="EN60" s="11"/>
      <c r="EP60" s="11"/>
      <c r="EQ60" s="11"/>
      <c r="ET60" s="11"/>
      <c r="EU60" s="10"/>
      <c r="EV60" s="10"/>
      <c r="EW60" s="11"/>
      <c r="EX60" s="11"/>
      <c r="EY60" s="44">
        <v>28</v>
      </c>
    </row>
    <row r="61" spans="1:157">
      <c r="A61" s="16" t="s">
        <v>213</v>
      </c>
      <c r="B61" t="s">
        <v>214</v>
      </c>
      <c r="C61" s="7">
        <v>38</v>
      </c>
      <c r="D61" t="s">
        <v>392</v>
      </c>
      <c r="F61" s="10"/>
      <c r="L61" s="11">
        <v>1</v>
      </c>
      <c r="M61" s="11"/>
      <c r="N61" s="11"/>
      <c r="O61" s="11"/>
      <c r="P61" s="10"/>
      <c r="Q61" s="11"/>
      <c r="R61" s="11"/>
      <c r="S61" s="10"/>
      <c r="T61" s="10"/>
      <c r="V61" s="11"/>
      <c r="W61" s="11"/>
      <c r="X61" s="10"/>
      <c r="Y61" s="11"/>
      <c r="Z61" s="11"/>
      <c r="AA61" s="11"/>
      <c r="AB61" s="13"/>
      <c r="AE61" s="11"/>
      <c r="AF61" s="11"/>
      <c r="AG61" s="11"/>
      <c r="AH61" s="10"/>
      <c r="AI61" s="10"/>
      <c r="AJ61" s="10"/>
      <c r="AK61" s="11"/>
      <c r="AL61" s="11"/>
      <c r="AN61" s="10"/>
      <c r="AO61" s="11"/>
      <c r="AP61" s="11"/>
      <c r="AQ61" s="11"/>
      <c r="AR61" s="10"/>
      <c r="AS61" s="10"/>
      <c r="AT61" s="10"/>
      <c r="AU61" s="10"/>
      <c r="AV61" s="10"/>
      <c r="AW61" s="34"/>
      <c r="AX61" s="11">
        <v>27</v>
      </c>
      <c r="AY61" s="11"/>
      <c r="AZ61" s="11"/>
      <c r="BA61" s="34">
        <v>1</v>
      </c>
      <c r="BB61" s="11"/>
      <c r="BC61" s="10"/>
      <c r="BD61" s="10"/>
      <c r="BF61" s="10"/>
      <c r="BH61" s="11"/>
      <c r="BI61" s="11"/>
      <c r="BJ61" s="10"/>
      <c r="BK61" s="15"/>
      <c r="BL61" s="11"/>
      <c r="BM61" s="11"/>
      <c r="BN61" s="11">
        <v>1</v>
      </c>
      <c r="BO61" s="11"/>
      <c r="BP61" s="11"/>
      <c r="BQ61" s="13"/>
      <c r="BR61" s="11"/>
      <c r="BS61" s="11"/>
      <c r="BT61" s="11"/>
      <c r="BU61" s="10"/>
      <c r="BV61" s="11"/>
      <c r="BW61" s="11">
        <v>1</v>
      </c>
      <c r="BX61" s="11"/>
      <c r="BY61" s="11"/>
      <c r="BZ61" s="10"/>
      <c r="CA61" s="10"/>
      <c r="CB61" s="10"/>
      <c r="CC61" s="10"/>
      <c r="CD61" s="10"/>
      <c r="CE61" s="10"/>
      <c r="CF61" s="10"/>
      <c r="CG61" s="11"/>
      <c r="CH61" s="11"/>
      <c r="CJ61" s="11"/>
      <c r="CK61" s="11"/>
      <c r="CM61" s="11"/>
      <c r="CN61" s="10"/>
      <c r="CO61" s="11"/>
      <c r="CQ61" s="34"/>
      <c r="CR61" s="11"/>
      <c r="CS61" s="11"/>
      <c r="CU61" s="11"/>
      <c r="CV61" s="11"/>
      <c r="CW61" s="11"/>
      <c r="CX61" s="11"/>
      <c r="CY61" s="11"/>
      <c r="DA61" s="14"/>
      <c r="DB61" s="11">
        <v>1</v>
      </c>
      <c r="DC61" s="11"/>
      <c r="DD61" s="11"/>
      <c r="DE61" s="11"/>
      <c r="DF61" s="11"/>
      <c r="DG61" s="11"/>
      <c r="DH61" s="11"/>
      <c r="DI61" s="11"/>
      <c r="DJ61" s="11">
        <v>1</v>
      </c>
      <c r="DO61" s="10"/>
      <c r="DP61" s="10"/>
      <c r="DQ61" s="11">
        <v>1</v>
      </c>
      <c r="DR61" s="11"/>
      <c r="DS61" s="10"/>
      <c r="DV61" s="11"/>
      <c r="DW61" s="11"/>
      <c r="DX61" s="10"/>
      <c r="DY61" s="11"/>
      <c r="DZ61" s="11"/>
      <c r="EA61" s="30">
        <v>1</v>
      </c>
      <c r="EB61" s="11"/>
      <c r="EC61" s="11"/>
      <c r="ED61" s="10"/>
      <c r="EE61" s="13"/>
      <c r="EF61" s="11"/>
      <c r="EG61" s="10"/>
      <c r="EH61" s="11"/>
      <c r="EI61" s="10"/>
      <c r="EJ61" s="10"/>
      <c r="EK61" s="10"/>
      <c r="EL61" s="11">
        <v>1</v>
      </c>
      <c r="EM61" s="34"/>
      <c r="EN61" s="11">
        <v>1</v>
      </c>
      <c r="EP61" s="11"/>
      <c r="EQ61" s="11">
        <v>1</v>
      </c>
      <c r="ET61" s="11"/>
      <c r="EU61" s="10"/>
      <c r="EV61" s="10"/>
      <c r="EW61" s="11"/>
      <c r="EX61" s="11"/>
      <c r="EY61" s="44">
        <f t="shared" ref="EY61:EY79" si="2">SUM(F61:EX61)</f>
        <v>38</v>
      </c>
    </row>
    <row r="62" spans="1:157">
      <c r="A62" s="16" t="s">
        <v>215</v>
      </c>
      <c r="B62" t="s">
        <v>206</v>
      </c>
      <c r="C62" s="7">
        <v>32</v>
      </c>
      <c r="D62" t="s">
        <v>392</v>
      </c>
      <c r="F62" s="10"/>
      <c r="L62" s="11"/>
      <c r="M62" s="11"/>
      <c r="N62" s="11"/>
      <c r="O62" s="11"/>
      <c r="P62" s="10"/>
      <c r="Q62" s="11"/>
      <c r="R62" s="11"/>
      <c r="S62" s="10"/>
      <c r="T62" s="34">
        <v>1</v>
      </c>
      <c r="V62" s="11"/>
      <c r="W62" s="11"/>
      <c r="X62" s="10"/>
      <c r="Y62" s="11"/>
      <c r="Z62" s="11"/>
      <c r="AA62" s="11"/>
      <c r="AB62" s="13"/>
      <c r="AE62" s="11"/>
      <c r="AF62" s="11"/>
      <c r="AG62" s="11"/>
      <c r="AH62" s="10"/>
      <c r="AI62" s="10"/>
      <c r="AJ62" s="10"/>
      <c r="AK62" s="11"/>
      <c r="AL62" s="11"/>
      <c r="AN62" s="10"/>
      <c r="AO62" s="11"/>
      <c r="AP62" s="11"/>
      <c r="AQ62" s="11"/>
      <c r="AR62" s="10"/>
      <c r="AS62" s="10"/>
      <c r="AT62" s="10"/>
      <c r="AU62" s="10"/>
      <c r="AV62" s="10"/>
      <c r="AW62" s="34">
        <v>27</v>
      </c>
      <c r="AX62" s="11"/>
      <c r="AY62" s="11"/>
      <c r="AZ62" s="11"/>
      <c r="BA62" s="10"/>
      <c r="BB62" s="11"/>
      <c r="BC62" s="10"/>
      <c r="BD62" s="10"/>
      <c r="BF62" s="10"/>
      <c r="BH62" s="11"/>
      <c r="BI62" s="11"/>
      <c r="BJ62" s="10"/>
      <c r="BK62" s="15"/>
      <c r="BL62" s="11"/>
      <c r="BM62" s="11"/>
      <c r="BN62" s="11"/>
      <c r="BO62" s="11"/>
      <c r="BP62" s="11"/>
      <c r="BQ62" s="13"/>
      <c r="BR62" s="11"/>
      <c r="BS62" s="11"/>
      <c r="BT62" s="11"/>
      <c r="BU62" s="10"/>
      <c r="BV62" s="11"/>
      <c r="BW62" s="11"/>
      <c r="BX62" s="11"/>
      <c r="BY62" s="11"/>
      <c r="BZ62" s="10"/>
      <c r="CA62" s="10"/>
      <c r="CB62" s="10"/>
      <c r="CC62" s="10"/>
      <c r="CD62" s="10"/>
      <c r="CE62" s="10"/>
      <c r="CF62" s="10"/>
      <c r="CG62" s="11"/>
      <c r="CH62" s="11"/>
      <c r="CJ62" s="11"/>
      <c r="CK62" s="11"/>
      <c r="CM62" s="11"/>
      <c r="CN62" s="10"/>
      <c r="CO62" s="11"/>
      <c r="CQ62" s="34"/>
      <c r="CR62" s="11"/>
      <c r="CS62" s="11"/>
      <c r="CU62" s="11"/>
      <c r="CV62" s="11"/>
      <c r="CW62" s="11"/>
      <c r="CX62" s="11"/>
      <c r="CY62" s="11"/>
      <c r="DA62" s="14"/>
      <c r="DB62" s="11"/>
      <c r="DC62" s="11"/>
      <c r="DD62" s="11"/>
      <c r="DE62" s="11"/>
      <c r="DF62" s="11"/>
      <c r="DG62" s="11"/>
      <c r="DH62" s="11"/>
      <c r="DI62" s="11"/>
      <c r="DJ62" s="11"/>
      <c r="DO62" s="10"/>
      <c r="DP62" s="10"/>
      <c r="DQ62" s="11"/>
      <c r="DR62" s="11"/>
      <c r="DS62" s="34">
        <v>1</v>
      </c>
      <c r="DV62" s="11"/>
      <c r="DW62" s="11"/>
      <c r="DX62" s="10"/>
      <c r="DY62" s="11"/>
      <c r="DZ62" s="11"/>
      <c r="EA62" s="11"/>
      <c r="EB62" s="11"/>
      <c r="EC62" s="11"/>
      <c r="ED62" s="10"/>
      <c r="EE62" s="13"/>
      <c r="EF62" s="11"/>
      <c r="EG62" s="10"/>
      <c r="EH62" s="11"/>
      <c r="EI62" s="10"/>
      <c r="EJ62" s="34">
        <v>1</v>
      </c>
      <c r="EK62" s="10"/>
      <c r="EL62" s="11">
        <v>1</v>
      </c>
      <c r="EM62" s="34">
        <v>1</v>
      </c>
      <c r="EN62" s="11"/>
      <c r="EP62" s="11"/>
      <c r="EQ62" s="11"/>
      <c r="ET62" s="11"/>
      <c r="EU62" s="10"/>
      <c r="EV62" s="10"/>
      <c r="EW62" s="11"/>
      <c r="EX62" s="11"/>
      <c r="EY62" s="44">
        <f t="shared" si="2"/>
        <v>32</v>
      </c>
    </row>
    <row r="63" spans="1:157">
      <c r="A63" s="16" t="s">
        <v>1116</v>
      </c>
      <c r="B63" s="30" t="s">
        <v>1103</v>
      </c>
      <c r="C63" s="7">
        <v>29</v>
      </c>
      <c r="F63" s="10"/>
      <c r="L63" s="11"/>
      <c r="M63" s="11"/>
      <c r="N63" s="11"/>
      <c r="O63" s="11"/>
      <c r="P63" s="10"/>
      <c r="Q63" s="11"/>
      <c r="R63" s="11"/>
      <c r="S63" s="10"/>
      <c r="T63" s="34"/>
      <c r="V63" s="11"/>
      <c r="W63" s="11"/>
      <c r="X63" s="10"/>
      <c r="Y63" s="11"/>
      <c r="Z63" s="11"/>
      <c r="AA63" s="11"/>
      <c r="AB63" s="13"/>
      <c r="AE63" s="11"/>
      <c r="AF63" s="11"/>
      <c r="AG63" s="11"/>
      <c r="AH63" s="10"/>
      <c r="AI63" s="10"/>
      <c r="AJ63" s="10"/>
      <c r="AK63" s="11"/>
      <c r="AL63" s="11"/>
      <c r="AN63" s="10"/>
      <c r="AO63" s="11"/>
      <c r="AP63" s="11"/>
      <c r="AQ63" s="11">
        <v>1</v>
      </c>
      <c r="AR63" s="10"/>
      <c r="AS63" s="10"/>
      <c r="AT63" s="10"/>
      <c r="AU63" s="10"/>
      <c r="AV63" s="10"/>
      <c r="AW63" s="34"/>
      <c r="AX63" s="11">
        <v>27</v>
      </c>
      <c r="AY63" s="11"/>
      <c r="AZ63" s="11"/>
      <c r="BA63" s="10"/>
      <c r="BB63" s="11"/>
      <c r="BC63" s="10"/>
      <c r="BD63" s="10"/>
      <c r="BF63" s="10"/>
      <c r="BH63" s="11"/>
      <c r="BI63" s="11"/>
      <c r="BJ63" s="10"/>
      <c r="BK63" s="15"/>
      <c r="BL63" s="11"/>
      <c r="BM63" s="11"/>
      <c r="BN63" s="11"/>
      <c r="BO63" s="11"/>
      <c r="BP63" s="11"/>
      <c r="BQ63" s="13"/>
      <c r="BR63" s="11"/>
      <c r="BS63" s="11"/>
      <c r="BT63" s="11"/>
      <c r="BU63" s="10"/>
      <c r="BV63" s="11"/>
      <c r="BW63" s="11"/>
      <c r="BX63" s="11"/>
      <c r="BY63" s="11"/>
      <c r="BZ63" s="10"/>
      <c r="CA63" s="10"/>
      <c r="CB63" s="10"/>
      <c r="CC63" s="10"/>
      <c r="CD63" s="10"/>
      <c r="CE63" s="10"/>
      <c r="CF63" s="10"/>
      <c r="CG63" s="11"/>
      <c r="CH63" s="11"/>
      <c r="CJ63" s="11"/>
      <c r="CK63" s="11"/>
      <c r="CM63" s="11"/>
      <c r="CN63" s="10"/>
      <c r="CO63" s="11"/>
      <c r="CR63" s="11"/>
      <c r="CS63" s="11"/>
      <c r="CU63" s="11"/>
      <c r="CV63" s="11"/>
      <c r="CW63" s="11"/>
      <c r="CX63" s="11"/>
      <c r="CY63" s="11"/>
      <c r="DA63" s="14"/>
      <c r="DB63" s="11"/>
      <c r="DC63" s="11"/>
      <c r="DD63" s="11"/>
      <c r="DE63" s="11"/>
      <c r="DF63" s="11"/>
      <c r="DG63" s="11"/>
      <c r="DH63" s="11"/>
      <c r="DI63" s="11"/>
      <c r="DJ63" s="11"/>
      <c r="DO63" s="10"/>
      <c r="DP63" s="10"/>
      <c r="DQ63" s="11"/>
      <c r="DR63" s="11"/>
      <c r="DS63" s="34"/>
      <c r="DV63" s="11"/>
      <c r="DW63" s="11"/>
      <c r="DX63" s="10"/>
      <c r="DY63" s="11"/>
      <c r="DZ63" s="11"/>
      <c r="EA63" s="11"/>
      <c r="EB63" s="11"/>
      <c r="EC63" s="11"/>
      <c r="ED63" s="10"/>
      <c r="EE63" s="13"/>
      <c r="EF63" s="11"/>
      <c r="EG63" s="10"/>
      <c r="EH63" s="11"/>
      <c r="EI63" s="10"/>
      <c r="EJ63" s="34"/>
      <c r="EK63" s="10"/>
      <c r="EL63" s="11"/>
      <c r="EM63" s="34"/>
      <c r="EN63" s="11">
        <v>1</v>
      </c>
      <c r="EP63" s="11"/>
      <c r="EQ63" s="11"/>
      <c r="ET63" s="11"/>
      <c r="EU63" s="10"/>
      <c r="EV63" s="10"/>
      <c r="EW63" s="11"/>
      <c r="EX63" s="11"/>
      <c r="EY63" s="44">
        <f t="shared" si="2"/>
        <v>29</v>
      </c>
    </row>
    <row r="64" spans="1:157">
      <c r="A64" s="16" t="s">
        <v>207</v>
      </c>
      <c r="B64" t="s">
        <v>208</v>
      </c>
      <c r="C64" s="7">
        <v>45</v>
      </c>
      <c r="D64" t="s">
        <v>392</v>
      </c>
      <c r="E64" t="s">
        <v>392</v>
      </c>
      <c r="F64" s="10"/>
      <c r="L64" s="11">
        <v>1</v>
      </c>
      <c r="M64" s="11"/>
      <c r="N64" s="11"/>
      <c r="O64" s="11"/>
      <c r="P64" s="10"/>
      <c r="Q64" s="11"/>
      <c r="R64" s="11"/>
      <c r="S64" s="10"/>
      <c r="T64" s="10"/>
      <c r="V64" s="11">
        <v>1</v>
      </c>
      <c r="W64" s="11"/>
      <c r="X64" s="10"/>
      <c r="Y64" s="11"/>
      <c r="Z64" s="11">
        <v>1</v>
      </c>
      <c r="AA64" s="11"/>
      <c r="AB64" s="13"/>
      <c r="AE64" s="11"/>
      <c r="AF64" s="11"/>
      <c r="AG64" s="11"/>
      <c r="AH64" s="10"/>
      <c r="AI64" s="10"/>
      <c r="AJ64" s="10"/>
      <c r="AK64" s="11"/>
      <c r="AL64" s="11"/>
      <c r="AN64" s="10"/>
      <c r="AO64" s="11"/>
      <c r="AP64" s="11"/>
      <c r="AQ64" s="11">
        <v>1</v>
      </c>
      <c r="AR64" s="10"/>
      <c r="AS64" s="10"/>
      <c r="AT64" s="10"/>
      <c r="AU64" s="10"/>
      <c r="AV64" s="10"/>
      <c r="AW64" s="34"/>
      <c r="AX64" s="11">
        <v>27</v>
      </c>
      <c r="AY64" s="11"/>
      <c r="AZ64" s="11"/>
      <c r="BA64" s="10"/>
      <c r="BB64" s="11"/>
      <c r="BC64" s="10"/>
      <c r="BD64" s="10"/>
      <c r="BF64" s="10"/>
      <c r="BH64" s="11"/>
      <c r="BI64" s="11"/>
      <c r="BJ64" s="10"/>
      <c r="BK64" s="11">
        <v>1</v>
      </c>
      <c r="BL64" s="11"/>
      <c r="BM64" s="11"/>
      <c r="BN64" s="11">
        <v>1</v>
      </c>
      <c r="BO64" s="11"/>
      <c r="BP64" s="11"/>
      <c r="BQ64" s="13"/>
      <c r="BR64" s="11"/>
      <c r="BS64" s="11"/>
      <c r="BT64" s="11">
        <v>1</v>
      </c>
      <c r="BU64" s="10"/>
      <c r="BV64" s="11"/>
      <c r="BW64" s="11">
        <v>1</v>
      </c>
      <c r="BX64" s="11"/>
      <c r="BY64" s="11"/>
      <c r="BZ64" s="10"/>
      <c r="CA64" s="10"/>
      <c r="CB64" s="10"/>
      <c r="CC64" s="10"/>
      <c r="CD64" s="10"/>
      <c r="CE64" s="10"/>
      <c r="CF64" s="10"/>
      <c r="CG64" s="11"/>
      <c r="CH64" s="11"/>
      <c r="CJ64" s="11"/>
      <c r="CK64" s="11"/>
      <c r="CM64" s="11"/>
      <c r="CN64" s="10"/>
      <c r="CO64" s="11"/>
      <c r="CQ64" s="34"/>
      <c r="CR64" s="11">
        <v>1</v>
      </c>
      <c r="CS64" s="11"/>
      <c r="CU64" s="34">
        <v>1</v>
      </c>
      <c r="CV64" s="11">
        <v>1</v>
      </c>
      <c r="CW64" s="11"/>
      <c r="CX64" s="11"/>
      <c r="CY64" s="11"/>
      <c r="DA64" s="14"/>
      <c r="DB64" s="11">
        <v>1</v>
      </c>
      <c r="DC64" s="11"/>
      <c r="DD64" s="11"/>
      <c r="DE64" s="11"/>
      <c r="DF64" s="11"/>
      <c r="DG64" s="11"/>
      <c r="DH64" s="11"/>
      <c r="DI64" s="11"/>
      <c r="DJ64" s="11">
        <v>1</v>
      </c>
      <c r="DO64" s="10"/>
      <c r="DP64" s="10"/>
      <c r="DQ64" s="11">
        <v>1</v>
      </c>
      <c r="DR64" s="11"/>
      <c r="DS64" s="10"/>
      <c r="DV64" s="11"/>
      <c r="DW64" s="11"/>
      <c r="DX64" s="10"/>
      <c r="DY64" s="11"/>
      <c r="DZ64" s="11"/>
      <c r="EA64" s="11"/>
      <c r="EB64" s="11"/>
      <c r="EC64" s="11"/>
      <c r="ED64" s="10"/>
      <c r="EE64" s="13"/>
      <c r="EF64" s="11"/>
      <c r="EG64" s="10"/>
      <c r="EH64" s="11"/>
      <c r="EI64" s="10"/>
      <c r="EJ64" s="34">
        <v>1</v>
      </c>
      <c r="EK64" s="10"/>
      <c r="EL64" s="11">
        <v>1</v>
      </c>
      <c r="EM64" s="34"/>
      <c r="EN64" s="11">
        <v>1</v>
      </c>
      <c r="EP64" s="11"/>
      <c r="EQ64" s="11">
        <v>1</v>
      </c>
      <c r="ET64" s="11"/>
      <c r="EU64" s="10"/>
      <c r="EV64" s="10"/>
      <c r="EW64" s="11"/>
      <c r="EX64" s="11"/>
      <c r="EY64" s="44">
        <f t="shared" si="2"/>
        <v>45</v>
      </c>
    </row>
    <row r="65" spans="1:157">
      <c r="A65" s="16" t="s">
        <v>164</v>
      </c>
      <c r="B65" s="11" t="s">
        <v>165</v>
      </c>
      <c r="C65" s="7">
        <v>37</v>
      </c>
      <c r="D65" s="11" t="s">
        <v>392</v>
      </c>
      <c r="E65" s="11"/>
      <c r="F65" s="10"/>
      <c r="H65" s="11"/>
      <c r="I65" s="11"/>
      <c r="J65" s="11"/>
      <c r="K65" s="11"/>
      <c r="L65" s="11">
        <v>1</v>
      </c>
      <c r="M65" s="11"/>
      <c r="N65" s="11"/>
      <c r="O65" s="11"/>
      <c r="P65" s="10"/>
      <c r="Q65" s="11"/>
      <c r="R65" s="11"/>
      <c r="S65" s="10"/>
      <c r="T65" s="10"/>
      <c r="V65" s="11">
        <v>1</v>
      </c>
      <c r="W65" s="11"/>
      <c r="X65" s="10"/>
      <c r="Y65" s="11"/>
      <c r="Z65" s="11"/>
      <c r="AA65" s="11"/>
      <c r="AB65" s="13"/>
      <c r="AD65" s="11"/>
      <c r="AE65" s="11"/>
      <c r="AF65" s="11"/>
      <c r="AG65" s="11"/>
      <c r="AH65" s="10"/>
      <c r="AI65" s="10"/>
      <c r="AJ65" s="10"/>
      <c r="AK65" s="11"/>
      <c r="AL65" s="11"/>
      <c r="AM65" s="11"/>
      <c r="AN65" s="10"/>
      <c r="AO65" s="11"/>
      <c r="AP65" s="11"/>
      <c r="AQ65" s="11"/>
      <c r="AR65" s="10"/>
      <c r="AS65" s="10"/>
      <c r="AT65" s="10"/>
      <c r="AU65" s="10"/>
      <c r="AV65" s="10"/>
      <c r="AW65" s="34"/>
      <c r="AX65" s="11">
        <v>27</v>
      </c>
      <c r="AY65" s="11"/>
      <c r="AZ65" s="11"/>
      <c r="BA65" s="10"/>
      <c r="BB65" s="11"/>
      <c r="BC65" s="10"/>
      <c r="BD65" s="10"/>
      <c r="BF65" s="10"/>
      <c r="BG65" s="11"/>
      <c r="BH65" s="11"/>
      <c r="BI65" s="11"/>
      <c r="BJ65" s="10"/>
      <c r="BK65" s="11"/>
      <c r="BL65" s="11"/>
      <c r="BM65" s="11"/>
      <c r="BN65" s="11">
        <v>1</v>
      </c>
      <c r="BO65" s="11"/>
      <c r="BP65" s="11"/>
      <c r="BQ65" s="13"/>
      <c r="BR65" s="11"/>
      <c r="BS65" s="11"/>
      <c r="BT65" s="11"/>
      <c r="BU65" s="10"/>
      <c r="BV65" s="11"/>
      <c r="BW65" s="11">
        <v>1</v>
      </c>
      <c r="BX65" s="11"/>
      <c r="BY65" s="11"/>
      <c r="BZ65" s="10"/>
      <c r="CA65" s="10"/>
      <c r="CB65" s="10"/>
      <c r="CC65" s="10"/>
      <c r="CD65" s="10"/>
      <c r="CE65" s="10"/>
      <c r="CF65" s="10"/>
      <c r="CG65" s="11"/>
      <c r="CH65" s="11"/>
      <c r="CJ65" s="11"/>
      <c r="CK65" s="11"/>
      <c r="CM65" s="11"/>
      <c r="CN65" s="10"/>
      <c r="CO65" s="11"/>
      <c r="CQ65" s="34"/>
      <c r="CR65" s="11"/>
      <c r="CS65" s="11"/>
      <c r="CU65" s="11"/>
      <c r="CV65" s="11"/>
      <c r="CW65" s="11"/>
      <c r="CX65" s="11"/>
      <c r="CY65" s="11"/>
      <c r="DA65" s="11"/>
      <c r="DB65" s="11">
        <v>1</v>
      </c>
      <c r="DC65" s="11"/>
      <c r="DD65" s="11"/>
      <c r="DE65" s="11"/>
      <c r="DF65" s="11"/>
      <c r="DG65" s="11"/>
      <c r="DH65" s="11"/>
      <c r="DI65" s="11"/>
      <c r="DJ65" s="11">
        <v>1</v>
      </c>
      <c r="DO65" s="10"/>
      <c r="DP65" s="10"/>
      <c r="DQ65" s="11">
        <v>1</v>
      </c>
      <c r="DR65" s="11"/>
      <c r="DS65" s="10"/>
      <c r="DV65" s="11"/>
      <c r="DW65" s="11"/>
      <c r="DX65" s="10"/>
      <c r="DY65" s="11"/>
      <c r="DZ65" s="11"/>
      <c r="EA65" s="30">
        <v>1</v>
      </c>
      <c r="EB65" s="11"/>
      <c r="EC65" s="11"/>
      <c r="ED65" s="10"/>
      <c r="EE65" s="13"/>
      <c r="EF65" s="11"/>
      <c r="EG65" s="10"/>
      <c r="EH65" s="11"/>
      <c r="EI65" s="10"/>
      <c r="EJ65" s="10"/>
      <c r="EK65" s="10"/>
      <c r="EL65" s="11">
        <v>1</v>
      </c>
      <c r="EM65" s="34"/>
      <c r="EN65" s="11">
        <v>1</v>
      </c>
      <c r="EP65" s="11"/>
      <c r="EQ65" s="11"/>
      <c r="ET65" s="11"/>
      <c r="EU65" s="10"/>
      <c r="EV65" s="10"/>
      <c r="EW65" s="11"/>
      <c r="EX65" s="11"/>
      <c r="EY65" s="44">
        <f t="shared" si="2"/>
        <v>37</v>
      </c>
    </row>
    <row r="66" spans="1:157">
      <c r="A66" s="29" t="s">
        <v>796</v>
      </c>
      <c r="B66" s="30" t="s">
        <v>795</v>
      </c>
      <c r="C66" s="7">
        <v>31</v>
      </c>
      <c r="D66" s="11"/>
      <c r="E66" s="11"/>
      <c r="F66" s="10"/>
      <c r="H66" s="11"/>
      <c r="I66" s="11"/>
      <c r="J66" s="11"/>
      <c r="K66" s="11"/>
      <c r="L66" s="11"/>
      <c r="M66" s="11"/>
      <c r="N66" s="11"/>
      <c r="O66" s="11"/>
      <c r="P66" s="10"/>
      <c r="Q66" s="11"/>
      <c r="R66" s="11"/>
      <c r="S66" s="10"/>
      <c r="T66" s="10"/>
      <c r="V66" s="11"/>
      <c r="W66" s="11"/>
      <c r="X66" s="10"/>
      <c r="Y66" s="11"/>
      <c r="Z66" s="11"/>
      <c r="AA66" s="11"/>
      <c r="AB66" s="13"/>
      <c r="AD66" s="11"/>
      <c r="AE66" s="11"/>
      <c r="AF66" s="11"/>
      <c r="AG66" s="11"/>
      <c r="AH66" s="10"/>
      <c r="AI66" s="10"/>
      <c r="AJ66" s="10"/>
      <c r="AK66" s="11"/>
      <c r="AL66" s="11"/>
      <c r="AM66" s="11"/>
      <c r="AN66" s="10"/>
      <c r="AO66" s="11"/>
      <c r="AP66" s="11"/>
      <c r="AQ66" s="11">
        <v>1</v>
      </c>
      <c r="AR66" s="10"/>
      <c r="AS66" s="10"/>
      <c r="AT66" s="10"/>
      <c r="AU66" s="10"/>
      <c r="AV66" s="10"/>
      <c r="AW66" s="34">
        <v>27</v>
      </c>
      <c r="AX66" s="11"/>
      <c r="AY66" s="11"/>
      <c r="AZ66" s="11"/>
      <c r="BA66" s="10"/>
      <c r="BB66" s="11"/>
      <c r="BC66" s="10"/>
      <c r="BD66" s="10"/>
      <c r="BF66" s="10"/>
      <c r="BG66" s="11"/>
      <c r="BH66" s="11"/>
      <c r="BI66" s="11"/>
      <c r="BJ66" s="10"/>
      <c r="BK66" s="11"/>
      <c r="BL66" s="11"/>
      <c r="BM66" s="11"/>
      <c r="BN66" s="11"/>
      <c r="BO66" s="11"/>
      <c r="BP66" s="11"/>
      <c r="BQ66" s="13"/>
      <c r="BR66" s="11"/>
      <c r="BS66" s="11"/>
      <c r="BT66" s="11"/>
      <c r="BU66" s="10"/>
      <c r="BV66" s="11"/>
      <c r="BW66" s="11"/>
      <c r="BX66" s="11"/>
      <c r="BY66" s="11"/>
      <c r="BZ66" s="10"/>
      <c r="CA66" s="10"/>
      <c r="CB66" s="10"/>
      <c r="CC66" s="10"/>
      <c r="CD66" s="10"/>
      <c r="CE66" s="10"/>
      <c r="CF66" s="10"/>
      <c r="CG66" s="11"/>
      <c r="CH66" s="11"/>
      <c r="CJ66" s="11"/>
      <c r="CK66" s="11"/>
      <c r="CM66" s="11"/>
      <c r="CN66" s="10"/>
      <c r="CO66" s="11"/>
      <c r="CQ66" s="34"/>
      <c r="CR66" s="11"/>
      <c r="CS66" s="11"/>
      <c r="CU66" s="11"/>
      <c r="CV66" s="11"/>
      <c r="CW66" s="11"/>
      <c r="CX66" s="11"/>
      <c r="CY66" s="11"/>
      <c r="DA66" s="11"/>
      <c r="DB66" s="11"/>
      <c r="DC66" s="11"/>
      <c r="DD66" s="11"/>
      <c r="DE66" s="11"/>
      <c r="DF66" s="11"/>
      <c r="DG66" s="11"/>
      <c r="DH66" s="11"/>
      <c r="DI66" s="11"/>
      <c r="DJ66" s="11"/>
      <c r="DO66" s="10"/>
      <c r="DP66" s="10"/>
      <c r="DQ66" s="11"/>
      <c r="DR66" s="11"/>
      <c r="DS66" s="10"/>
      <c r="DV66" s="11"/>
      <c r="DW66" s="11"/>
      <c r="DX66" s="10"/>
      <c r="DY66" s="11"/>
      <c r="DZ66" s="11"/>
      <c r="EA66" s="30">
        <v>1</v>
      </c>
      <c r="EB66" s="11"/>
      <c r="EC66" s="11"/>
      <c r="ED66" s="10"/>
      <c r="EE66" s="13"/>
      <c r="EF66" s="11"/>
      <c r="EG66" s="10"/>
      <c r="EH66" s="11"/>
      <c r="EI66" s="10"/>
      <c r="EJ66" s="10"/>
      <c r="EK66" s="10"/>
      <c r="EL66" s="30">
        <v>1</v>
      </c>
      <c r="EM66" s="34">
        <v>1</v>
      </c>
      <c r="EN66" s="11"/>
      <c r="EP66" s="11"/>
      <c r="EQ66" s="11"/>
      <c r="ET66" s="11"/>
      <c r="EU66" s="10"/>
      <c r="EV66" s="10"/>
      <c r="EW66" s="11"/>
      <c r="EX66" s="11"/>
      <c r="EY66" s="44">
        <f t="shared" si="2"/>
        <v>31</v>
      </c>
    </row>
    <row r="67" spans="1:157">
      <c r="A67" s="29" t="s">
        <v>1221</v>
      </c>
      <c r="B67" s="57" t="s">
        <v>1220</v>
      </c>
      <c r="C67" s="7">
        <v>7</v>
      </c>
      <c r="D67" s="30" t="s">
        <v>246</v>
      </c>
      <c r="E67" s="30" t="s">
        <v>246</v>
      </c>
      <c r="F67" s="10"/>
      <c r="H67" s="11"/>
      <c r="I67" s="11"/>
      <c r="J67" s="11"/>
      <c r="K67" s="11"/>
      <c r="L67" s="11">
        <v>1</v>
      </c>
      <c r="M67" s="11"/>
      <c r="N67" s="11"/>
      <c r="O67" s="11"/>
      <c r="P67" s="10"/>
      <c r="Q67" s="11"/>
      <c r="R67" s="11"/>
      <c r="S67" s="10"/>
      <c r="T67" s="10"/>
      <c r="V67" s="11"/>
      <c r="W67" s="11"/>
      <c r="X67" s="10"/>
      <c r="Y67" s="11"/>
      <c r="Z67" s="11"/>
      <c r="AA67" s="11"/>
      <c r="AB67" s="13"/>
      <c r="AD67" s="11"/>
      <c r="AE67" s="11"/>
      <c r="AF67" s="11"/>
      <c r="AG67" s="11"/>
      <c r="AH67" s="10"/>
      <c r="AI67" s="10"/>
      <c r="AJ67" s="10"/>
      <c r="AK67" s="11"/>
      <c r="AL67" s="11"/>
      <c r="AM67" s="11"/>
      <c r="AN67" s="10"/>
      <c r="AO67" s="11"/>
      <c r="AP67" s="11"/>
      <c r="AQ67" s="11"/>
      <c r="AR67" s="10"/>
      <c r="AS67" s="10"/>
      <c r="AT67" s="10"/>
      <c r="AU67" s="10"/>
      <c r="AV67" s="10"/>
      <c r="AW67" s="34"/>
      <c r="AX67" s="11"/>
      <c r="AY67" s="11"/>
      <c r="AZ67" s="11"/>
      <c r="BA67" s="10"/>
      <c r="BB67" s="11"/>
      <c r="BC67" s="10"/>
      <c r="BD67" s="10"/>
      <c r="BE67" s="42"/>
      <c r="BF67" s="10"/>
      <c r="BG67" s="11"/>
      <c r="BH67" s="11"/>
      <c r="BI67" s="11"/>
      <c r="BJ67" s="10"/>
      <c r="BK67" s="11"/>
      <c r="BL67" s="11"/>
      <c r="BM67" s="11"/>
      <c r="BN67" s="11">
        <v>1</v>
      </c>
      <c r="BO67" s="11"/>
      <c r="BP67" s="11"/>
      <c r="BQ67" s="13"/>
      <c r="BR67" s="11"/>
      <c r="BS67" s="11"/>
      <c r="BT67" s="11"/>
      <c r="BU67" s="10"/>
      <c r="BV67" s="11"/>
      <c r="BW67" s="11">
        <v>1</v>
      </c>
      <c r="BX67" s="11"/>
      <c r="BY67" s="11"/>
      <c r="BZ67" s="10"/>
      <c r="CA67" s="10"/>
      <c r="CB67" s="10"/>
      <c r="CC67" s="10"/>
      <c r="CD67" s="10"/>
      <c r="CE67" s="10"/>
      <c r="CF67" s="10"/>
      <c r="CG67" s="11"/>
      <c r="CH67" s="11"/>
      <c r="CJ67" s="11"/>
      <c r="CK67" s="11"/>
      <c r="CM67" s="11"/>
      <c r="CN67" s="10"/>
      <c r="CO67" s="11"/>
      <c r="CR67" s="11"/>
      <c r="CS67" s="11"/>
      <c r="CU67" s="11"/>
      <c r="CV67" s="11"/>
      <c r="CW67" s="11"/>
      <c r="CX67" s="11"/>
      <c r="CY67" s="11"/>
      <c r="DA67" s="11"/>
      <c r="DB67" s="11">
        <v>1</v>
      </c>
      <c r="DC67" s="11"/>
      <c r="DD67" s="11"/>
      <c r="DE67" s="11"/>
      <c r="DF67" s="11"/>
      <c r="DG67" s="11"/>
      <c r="DH67" s="11"/>
      <c r="DI67" s="11"/>
      <c r="DJ67" s="11">
        <v>1</v>
      </c>
      <c r="DO67" s="10"/>
      <c r="DP67" s="10"/>
      <c r="DQ67" s="11">
        <v>1</v>
      </c>
      <c r="DR67" s="11"/>
      <c r="DS67" s="10"/>
      <c r="DV67" s="11"/>
      <c r="DW67" s="11"/>
      <c r="DX67" s="10"/>
      <c r="DY67" s="11"/>
      <c r="DZ67" s="11"/>
      <c r="EA67" s="30"/>
      <c r="EB67" s="11"/>
      <c r="EC67" s="11"/>
      <c r="ED67" s="10"/>
      <c r="EE67" s="13"/>
      <c r="EF67" s="11"/>
      <c r="EG67" s="10"/>
      <c r="EH67" s="11"/>
      <c r="EI67" s="10"/>
      <c r="EJ67" s="10"/>
      <c r="EK67" s="10"/>
      <c r="EL67" s="11">
        <v>1</v>
      </c>
      <c r="EM67" s="34"/>
      <c r="EN67" s="11"/>
      <c r="EP67" s="11"/>
      <c r="EQ67" s="11"/>
      <c r="ET67" s="11"/>
      <c r="EU67" s="10"/>
      <c r="EV67" s="10"/>
      <c r="EW67" s="11"/>
      <c r="EX67" s="11"/>
      <c r="EY67" s="44">
        <f t="shared" si="2"/>
        <v>7</v>
      </c>
    </row>
    <row r="68" spans="1:157">
      <c r="A68" s="16" t="s">
        <v>168</v>
      </c>
      <c r="B68" s="30" t="s">
        <v>932</v>
      </c>
      <c r="C68" s="7">
        <v>2</v>
      </c>
      <c r="D68" s="30"/>
      <c r="F68" s="10"/>
      <c r="L68" s="11"/>
      <c r="M68" s="11"/>
      <c r="N68" s="11"/>
      <c r="O68" s="11"/>
      <c r="P68" s="10"/>
      <c r="Q68" s="11"/>
      <c r="R68" s="11"/>
      <c r="S68" s="10"/>
      <c r="T68" s="10"/>
      <c r="V68" s="11">
        <v>1</v>
      </c>
      <c r="W68" s="11"/>
      <c r="X68" s="10"/>
      <c r="Y68" s="11"/>
      <c r="Z68" s="11"/>
      <c r="AA68" s="11"/>
      <c r="AB68" s="13"/>
      <c r="AE68" s="11"/>
      <c r="AF68" s="11"/>
      <c r="AG68" s="11"/>
      <c r="AH68" s="10"/>
      <c r="AI68" s="10"/>
      <c r="AJ68" s="10"/>
      <c r="AK68" s="11"/>
      <c r="AL68" s="11"/>
      <c r="AN68" s="10"/>
      <c r="AO68" s="11"/>
      <c r="AP68" s="11"/>
      <c r="AQ68" s="11"/>
      <c r="AR68" s="10"/>
      <c r="AS68" s="10"/>
      <c r="AT68" s="10"/>
      <c r="AU68" s="10"/>
      <c r="AV68" s="10"/>
      <c r="AW68" s="34"/>
      <c r="AX68" s="11"/>
      <c r="AY68" s="11"/>
      <c r="AZ68" s="11"/>
      <c r="BA68" s="10"/>
      <c r="BB68" s="11"/>
      <c r="BC68" s="10"/>
      <c r="BD68" s="10"/>
      <c r="BF68" s="10"/>
      <c r="BH68" s="11"/>
      <c r="BI68" s="11"/>
      <c r="BJ68" s="10"/>
      <c r="BK68" s="15"/>
      <c r="BL68" s="11"/>
      <c r="BM68" s="11"/>
      <c r="BN68" s="11"/>
      <c r="BO68" s="11"/>
      <c r="BP68" s="11"/>
      <c r="BQ68" s="13"/>
      <c r="BR68" s="11"/>
      <c r="BS68" s="11"/>
      <c r="BT68" s="11"/>
      <c r="BU68" s="10"/>
      <c r="BV68" s="11"/>
      <c r="BW68" s="11"/>
      <c r="BX68" s="11"/>
      <c r="BY68" s="11"/>
      <c r="BZ68" s="10"/>
      <c r="CA68" s="10"/>
      <c r="CB68" s="10"/>
      <c r="CC68" s="10"/>
      <c r="CD68" s="10"/>
      <c r="CE68" s="10"/>
      <c r="CF68" s="10"/>
      <c r="CG68" s="11"/>
      <c r="CH68" s="11"/>
      <c r="CJ68" s="11"/>
      <c r="CK68" s="11"/>
      <c r="CM68" s="11"/>
      <c r="CN68" s="10"/>
      <c r="CO68" s="11"/>
      <c r="CR68" s="11"/>
      <c r="CS68" s="11"/>
      <c r="CU68" s="11"/>
      <c r="CV68" s="11"/>
      <c r="CW68" s="11"/>
      <c r="CX68" s="11"/>
      <c r="CY68" s="11"/>
      <c r="DA68" s="14"/>
      <c r="DB68" s="11"/>
      <c r="DC68" s="11"/>
      <c r="DD68" s="11"/>
      <c r="DE68" s="11"/>
      <c r="DF68" s="11"/>
      <c r="DG68" s="11"/>
      <c r="DH68" s="11"/>
      <c r="DI68" s="11"/>
      <c r="DJ68" s="11"/>
      <c r="DO68" s="10"/>
      <c r="DP68" s="10"/>
      <c r="DQ68" s="11"/>
      <c r="DR68" s="11"/>
      <c r="DS68" s="10"/>
      <c r="DV68" s="11"/>
      <c r="DW68" s="11"/>
      <c r="DX68" s="10"/>
      <c r="DY68" s="11"/>
      <c r="DZ68" s="11"/>
      <c r="EA68" s="11"/>
      <c r="EB68" s="11"/>
      <c r="EC68" s="11"/>
      <c r="ED68" s="10"/>
      <c r="EE68" s="13"/>
      <c r="EF68" s="11"/>
      <c r="EG68" s="10"/>
      <c r="EH68" s="11"/>
      <c r="EI68" s="10"/>
      <c r="EJ68" s="10"/>
      <c r="EK68" s="10"/>
      <c r="EL68" s="11"/>
      <c r="EM68" s="34"/>
      <c r="EN68" s="11"/>
      <c r="EP68" s="11">
        <v>1</v>
      </c>
      <c r="EQ68" s="11"/>
      <c r="ET68" s="11"/>
      <c r="EU68" s="10"/>
      <c r="EV68" s="10"/>
      <c r="EW68" s="11"/>
      <c r="EX68" s="11"/>
      <c r="EY68" s="44">
        <f t="shared" si="2"/>
        <v>2</v>
      </c>
    </row>
    <row r="69" spans="1:157">
      <c r="A69" s="16" t="s">
        <v>166</v>
      </c>
      <c r="B69" t="s">
        <v>167</v>
      </c>
      <c r="C69" s="7">
        <v>30</v>
      </c>
      <c r="D69" t="s">
        <v>392</v>
      </c>
      <c r="F69" s="10"/>
      <c r="L69" s="11"/>
      <c r="M69" s="11"/>
      <c r="N69" s="11"/>
      <c r="O69" s="11"/>
      <c r="P69" s="10"/>
      <c r="Q69" s="11"/>
      <c r="R69" s="11"/>
      <c r="S69" s="10"/>
      <c r="T69" s="10"/>
      <c r="V69" s="11"/>
      <c r="W69" s="11"/>
      <c r="X69" s="10"/>
      <c r="Y69" s="11"/>
      <c r="Z69" s="11"/>
      <c r="AA69" s="11"/>
      <c r="AB69" s="13"/>
      <c r="AE69" s="11"/>
      <c r="AF69" s="11"/>
      <c r="AG69" s="11"/>
      <c r="AH69" s="10"/>
      <c r="AI69" s="10"/>
      <c r="AJ69" s="10"/>
      <c r="AK69" s="11"/>
      <c r="AL69" s="11"/>
      <c r="AN69" s="10"/>
      <c r="AO69" s="11"/>
      <c r="AP69" s="11"/>
      <c r="AQ69" s="11"/>
      <c r="AR69" s="10"/>
      <c r="AS69" s="10"/>
      <c r="AT69" s="10"/>
      <c r="AU69" s="10"/>
      <c r="AV69" s="10"/>
      <c r="AW69" s="34">
        <v>27</v>
      </c>
      <c r="AX69" s="30"/>
      <c r="AY69" s="11"/>
      <c r="AZ69" s="11"/>
      <c r="BA69" s="34">
        <v>1</v>
      </c>
      <c r="BB69" s="11"/>
      <c r="BC69" s="10"/>
      <c r="BD69" s="10"/>
      <c r="BE69" s="42"/>
      <c r="BF69" s="10"/>
      <c r="BH69" s="11"/>
      <c r="BI69" s="11"/>
      <c r="BJ69" s="10"/>
      <c r="BK69" s="15"/>
      <c r="BL69" s="11"/>
      <c r="BM69" s="11"/>
      <c r="BN69" s="11"/>
      <c r="BO69" s="11"/>
      <c r="BP69" s="11"/>
      <c r="BQ69" s="13"/>
      <c r="BR69" s="11"/>
      <c r="BS69" s="11"/>
      <c r="BT69" s="11"/>
      <c r="BU69" s="10"/>
      <c r="BV69" s="11"/>
      <c r="BW69" s="11"/>
      <c r="BX69" s="11"/>
      <c r="BY69" s="11"/>
      <c r="BZ69" s="10"/>
      <c r="CA69" s="10"/>
      <c r="CB69" s="10"/>
      <c r="CC69" s="10"/>
      <c r="CD69" s="10"/>
      <c r="CE69" s="10"/>
      <c r="CF69" s="10"/>
      <c r="CG69" s="11"/>
      <c r="CH69" s="11"/>
      <c r="CJ69" s="11"/>
      <c r="CK69" s="11"/>
      <c r="CM69" s="11"/>
      <c r="CN69" s="10"/>
      <c r="CO69" s="11"/>
      <c r="CR69" s="11"/>
      <c r="CS69" s="11"/>
      <c r="CU69" s="11"/>
      <c r="CV69" s="11"/>
      <c r="CW69" s="11"/>
      <c r="CX69" s="11"/>
      <c r="CY69" s="11"/>
      <c r="DA69" s="14"/>
      <c r="DB69" s="11"/>
      <c r="DC69" s="11"/>
      <c r="DD69" s="11"/>
      <c r="DE69" s="11"/>
      <c r="DF69" s="11"/>
      <c r="DG69" s="11"/>
      <c r="DH69" s="11"/>
      <c r="DI69" s="11"/>
      <c r="DJ69" s="11"/>
      <c r="DO69" s="10"/>
      <c r="DP69" s="10"/>
      <c r="DQ69" s="11"/>
      <c r="DR69" s="11"/>
      <c r="DS69" s="10"/>
      <c r="DV69" s="11"/>
      <c r="DW69" s="11"/>
      <c r="DX69" s="10"/>
      <c r="DY69" s="11"/>
      <c r="DZ69" s="11"/>
      <c r="EA69" s="11"/>
      <c r="EB69" s="11"/>
      <c r="EC69" s="11"/>
      <c r="ED69" s="10"/>
      <c r="EE69" s="13"/>
      <c r="EF69" s="11"/>
      <c r="EG69" s="10"/>
      <c r="EH69" s="11"/>
      <c r="EI69" s="10"/>
      <c r="EJ69" s="34">
        <v>1</v>
      </c>
      <c r="EK69" s="10"/>
      <c r="EL69" s="11"/>
      <c r="EM69" s="34">
        <v>1</v>
      </c>
      <c r="EN69" s="30"/>
      <c r="EP69" s="11"/>
      <c r="EQ69" s="11"/>
      <c r="ET69" s="11"/>
      <c r="EU69" s="10"/>
      <c r="EV69" s="10"/>
      <c r="EW69" s="11"/>
      <c r="EX69" s="11"/>
      <c r="EY69" s="44">
        <f t="shared" si="2"/>
        <v>30</v>
      </c>
    </row>
    <row r="70" spans="1:157">
      <c r="A70" s="16" t="s">
        <v>1275</v>
      </c>
      <c r="B70" s="30" t="s">
        <v>1075</v>
      </c>
      <c r="C70" s="7">
        <v>36</v>
      </c>
      <c r="F70" s="10"/>
      <c r="L70" s="11">
        <v>1</v>
      </c>
      <c r="M70" s="11"/>
      <c r="N70" s="11"/>
      <c r="O70" s="11"/>
      <c r="P70" s="10"/>
      <c r="Q70" s="11"/>
      <c r="R70" s="11"/>
      <c r="S70" s="10"/>
      <c r="T70" s="10"/>
      <c r="V70" s="11"/>
      <c r="W70" s="11"/>
      <c r="X70" s="10"/>
      <c r="Y70" s="11"/>
      <c r="Z70" s="11"/>
      <c r="AA70" s="11"/>
      <c r="AB70" s="13"/>
      <c r="AE70" s="11"/>
      <c r="AF70" s="11"/>
      <c r="AG70" s="11"/>
      <c r="AH70" s="10"/>
      <c r="AI70" s="10"/>
      <c r="AJ70" s="10"/>
      <c r="AK70" s="11"/>
      <c r="AL70" s="11"/>
      <c r="AN70" s="10"/>
      <c r="AO70" s="11"/>
      <c r="AP70" s="11"/>
      <c r="AQ70" s="11"/>
      <c r="AR70" s="10"/>
      <c r="AS70" s="10"/>
      <c r="AT70" s="10"/>
      <c r="AU70" s="10"/>
      <c r="AV70" s="10"/>
      <c r="AW70" s="34">
        <v>27</v>
      </c>
      <c r="AX70" s="30"/>
      <c r="AY70" s="11"/>
      <c r="AZ70" s="11"/>
      <c r="BA70" s="10"/>
      <c r="BB70" s="11"/>
      <c r="BC70" s="10"/>
      <c r="BD70" s="10"/>
      <c r="BE70" s="42"/>
      <c r="BF70" s="10"/>
      <c r="BH70" s="11"/>
      <c r="BI70" s="11"/>
      <c r="BJ70" s="10"/>
      <c r="BK70" s="15"/>
      <c r="BL70" s="11"/>
      <c r="BM70" s="11"/>
      <c r="BN70" s="11">
        <v>1</v>
      </c>
      <c r="BO70" s="11"/>
      <c r="BP70" s="11"/>
      <c r="BQ70" s="13"/>
      <c r="BR70" s="11"/>
      <c r="BS70" s="11"/>
      <c r="BT70" s="11"/>
      <c r="BU70" s="10"/>
      <c r="BV70" s="11"/>
      <c r="BW70" s="11">
        <v>1</v>
      </c>
      <c r="BX70" s="11"/>
      <c r="BY70" s="11"/>
      <c r="BZ70" s="10"/>
      <c r="CA70" s="10"/>
      <c r="CB70" s="10"/>
      <c r="CC70" s="10"/>
      <c r="CD70" s="10"/>
      <c r="CE70" s="10"/>
      <c r="CF70" s="10"/>
      <c r="CG70" s="11"/>
      <c r="CH70" s="11"/>
      <c r="CJ70" s="11"/>
      <c r="CK70" s="11"/>
      <c r="CM70" s="11"/>
      <c r="CN70" s="10"/>
      <c r="CO70" s="11"/>
      <c r="CQ70" s="34"/>
      <c r="CR70" s="11"/>
      <c r="CS70" s="11"/>
      <c r="CU70" s="11"/>
      <c r="CV70" s="11"/>
      <c r="CW70" s="11"/>
      <c r="CX70" s="11"/>
      <c r="CY70" s="11"/>
      <c r="DA70" s="14"/>
      <c r="DB70" s="11">
        <v>1</v>
      </c>
      <c r="DC70" s="11"/>
      <c r="DD70" s="11"/>
      <c r="DE70" s="11"/>
      <c r="DF70" s="11"/>
      <c r="DG70" s="11"/>
      <c r="DH70" s="11"/>
      <c r="DI70" s="11"/>
      <c r="DJ70" s="11">
        <v>1</v>
      </c>
      <c r="DO70" s="10"/>
      <c r="DP70" s="10"/>
      <c r="DQ70" s="11">
        <v>1</v>
      </c>
      <c r="DR70" s="11"/>
      <c r="DS70" s="10"/>
      <c r="DV70" s="11"/>
      <c r="DW70" s="11"/>
      <c r="DX70" s="10"/>
      <c r="DY70" s="11"/>
      <c r="DZ70" s="11"/>
      <c r="EA70" s="11"/>
      <c r="EB70" s="11"/>
      <c r="EC70" s="11"/>
      <c r="ED70" s="10"/>
      <c r="EE70" s="13"/>
      <c r="EF70" s="11"/>
      <c r="EG70" s="10"/>
      <c r="EH70" s="11"/>
      <c r="EI70" s="10"/>
      <c r="EJ70" s="34">
        <v>1</v>
      </c>
      <c r="EK70" s="10"/>
      <c r="EL70" s="11">
        <v>1</v>
      </c>
      <c r="EM70" s="34">
        <v>1</v>
      </c>
      <c r="EN70" s="30"/>
      <c r="EP70" s="11"/>
      <c r="EQ70" s="11"/>
      <c r="ET70" s="11"/>
      <c r="EU70" s="10"/>
      <c r="EV70" s="10"/>
      <c r="EW70" s="11"/>
      <c r="EX70" s="11"/>
      <c r="EY70" s="44">
        <f t="shared" si="2"/>
        <v>36</v>
      </c>
    </row>
    <row r="71" spans="1:157" s="34" customFormat="1">
      <c r="A71" s="39" t="s">
        <v>169</v>
      </c>
      <c r="B71" s="34" t="s">
        <v>170</v>
      </c>
      <c r="C71" s="44">
        <v>32</v>
      </c>
      <c r="D71" s="34" t="s">
        <v>392</v>
      </c>
      <c r="E71" s="34" t="s">
        <v>246</v>
      </c>
      <c r="U71" s="46"/>
      <c r="V71" s="34">
        <v>1</v>
      </c>
      <c r="AX71" s="34">
        <v>27</v>
      </c>
      <c r="CI71" s="46"/>
      <c r="CL71" s="46"/>
      <c r="CP71" s="46"/>
      <c r="CT71" s="46"/>
      <c r="CZ71" s="46"/>
      <c r="DK71" s="46"/>
      <c r="DL71" s="46"/>
      <c r="DM71" s="46"/>
      <c r="DQ71" s="34">
        <v>1</v>
      </c>
      <c r="DU71" s="46"/>
      <c r="EA71" s="34">
        <v>1</v>
      </c>
      <c r="EL71" s="34">
        <v>1</v>
      </c>
      <c r="EN71" s="34">
        <v>1</v>
      </c>
      <c r="ER71" s="46"/>
      <c r="ES71" s="46"/>
      <c r="EY71" s="44">
        <f t="shared" si="2"/>
        <v>32</v>
      </c>
      <c r="FA71"/>
    </row>
    <row r="72" spans="1:157" s="34" customFormat="1">
      <c r="A72" s="39" t="s">
        <v>940</v>
      </c>
      <c r="B72" s="34" t="s">
        <v>939</v>
      </c>
      <c r="C72" s="44">
        <v>28</v>
      </c>
      <c r="D72" s="34" t="s">
        <v>246</v>
      </c>
      <c r="E72" s="34" t="s">
        <v>246</v>
      </c>
      <c r="AX72" s="34">
        <v>27</v>
      </c>
      <c r="EN72" s="34">
        <v>1</v>
      </c>
      <c r="EY72" s="40">
        <f t="shared" si="2"/>
        <v>28</v>
      </c>
    </row>
    <row r="73" spans="1:157">
      <c r="A73" s="12" t="s">
        <v>51</v>
      </c>
      <c r="B73" t="s">
        <v>216</v>
      </c>
      <c r="C73" s="7">
        <v>33</v>
      </c>
      <c r="F73" s="10"/>
      <c r="L73" s="11"/>
      <c r="M73" s="11"/>
      <c r="N73" s="11"/>
      <c r="O73" s="11"/>
      <c r="P73" s="10"/>
      <c r="Q73" s="11"/>
      <c r="R73" s="11"/>
      <c r="S73" s="10"/>
      <c r="T73" s="10"/>
      <c r="V73" s="30">
        <v>1</v>
      </c>
      <c r="W73" s="11"/>
      <c r="X73" s="10"/>
      <c r="Y73" s="11"/>
      <c r="Z73" s="11"/>
      <c r="AA73" s="11"/>
      <c r="AB73" s="13"/>
      <c r="AE73" s="11"/>
      <c r="AF73" s="11"/>
      <c r="AG73" s="11"/>
      <c r="AH73" s="10"/>
      <c r="AI73" s="10"/>
      <c r="AJ73" s="10"/>
      <c r="AK73" s="11"/>
      <c r="AL73" s="11"/>
      <c r="AN73" s="10"/>
      <c r="AO73" s="11"/>
      <c r="AP73" s="11"/>
      <c r="AQ73" s="11">
        <v>1</v>
      </c>
      <c r="AR73" s="10"/>
      <c r="AS73" s="10"/>
      <c r="AT73" s="10"/>
      <c r="AU73" s="10"/>
      <c r="AV73" s="10"/>
      <c r="AW73" s="34">
        <v>27</v>
      </c>
      <c r="AX73" s="11"/>
      <c r="AY73" s="11"/>
      <c r="AZ73" s="11"/>
      <c r="BA73" s="10"/>
      <c r="BB73" s="11"/>
      <c r="BC73" s="10"/>
      <c r="BD73" s="10"/>
      <c r="BF73" s="10"/>
      <c r="BH73" s="11"/>
      <c r="BI73" s="11"/>
      <c r="BJ73" s="10"/>
      <c r="BK73" s="11"/>
      <c r="BL73" s="11"/>
      <c r="BM73" s="11"/>
      <c r="BN73" s="11"/>
      <c r="BO73" s="11"/>
      <c r="BP73" s="11"/>
      <c r="BQ73" s="13"/>
      <c r="BR73" s="11"/>
      <c r="BS73" s="11"/>
      <c r="BT73" s="11"/>
      <c r="BU73" s="10"/>
      <c r="BV73" s="11"/>
      <c r="BW73" s="11"/>
      <c r="BX73" s="11"/>
      <c r="BY73" s="11"/>
      <c r="BZ73" s="10"/>
      <c r="CA73" s="10"/>
      <c r="CB73" s="10"/>
      <c r="CC73" s="10"/>
      <c r="CD73" s="10"/>
      <c r="CE73" s="10"/>
      <c r="CF73" s="10"/>
      <c r="CG73" s="11"/>
      <c r="CH73" s="11"/>
      <c r="CJ73" s="11"/>
      <c r="CK73" s="11"/>
      <c r="CM73" s="11"/>
      <c r="CN73" s="10"/>
      <c r="CO73" s="11"/>
      <c r="CR73" s="11"/>
      <c r="CS73" s="11"/>
      <c r="CU73" s="11"/>
      <c r="CV73" s="11"/>
      <c r="CW73" s="11"/>
      <c r="CX73" s="11"/>
      <c r="CY73" s="11"/>
      <c r="DA73" s="11">
        <v>1</v>
      </c>
      <c r="DB73" s="11"/>
      <c r="DC73" s="11"/>
      <c r="DD73" s="11"/>
      <c r="DE73" s="11"/>
      <c r="DF73" s="11"/>
      <c r="DG73" s="11"/>
      <c r="DH73" s="11"/>
      <c r="DI73" s="11"/>
      <c r="DJ73" s="11"/>
      <c r="DO73" s="10"/>
      <c r="DP73" s="10"/>
      <c r="DQ73" s="11"/>
      <c r="DR73" s="11"/>
      <c r="DS73" s="10"/>
      <c r="DV73" s="11"/>
      <c r="DW73" s="11"/>
      <c r="DX73" s="10"/>
      <c r="DY73" s="11"/>
      <c r="DZ73" s="11"/>
      <c r="EA73" s="30">
        <v>1</v>
      </c>
      <c r="EB73" s="11"/>
      <c r="EC73" s="11"/>
      <c r="ED73" s="10"/>
      <c r="EE73" s="13"/>
      <c r="EF73" s="11"/>
      <c r="EG73" s="10"/>
      <c r="EH73" s="11"/>
      <c r="EI73" s="10"/>
      <c r="EJ73" s="34">
        <v>1</v>
      </c>
      <c r="EK73" s="10"/>
      <c r="EL73" s="11"/>
      <c r="EM73" s="34">
        <v>1</v>
      </c>
      <c r="EN73" s="11"/>
      <c r="EP73" s="11"/>
      <c r="EQ73" s="11"/>
      <c r="ET73" s="11"/>
      <c r="EU73" s="10"/>
      <c r="EV73" s="10"/>
      <c r="EW73" s="11"/>
      <c r="EX73" s="11"/>
      <c r="EY73" s="44">
        <f t="shared" si="2"/>
        <v>33</v>
      </c>
    </row>
    <row r="74" spans="1:157" s="34" customFormat="1">
      <c r="A74" s="39" t="s">
        <v>217</v>
      </c>
      <c r="B74" s="34" t="s">
        <v>91</v>
      </c>
      <c r="C74" s="44">
        <v>29</v>
      </c>
      <c r="D74" s="34" t="s">
        <v>392</v>
      </c>
      <c r="E74" s="34" t="s">
        <v>392</v>
      </c>
      <c r="AX74" s="34">
        <v>27</v>
      </c>
      <c r="EL74" s="34">
        <v>1</v>
      </c>
      <c r="EN74" s="34">
        <v>1</v>
      </c>
      <c r="EY74" s="44">
        <f t="shared" si="2"/>
        <v>29</v>
      </c>
    </row>
    <row r="75" spans="1:157" s="42" customFormat="1">
      <c r="A75" s="49" t="s">
        <v>302</v>
      </c>
      <c r="B75" s="42" t="s">
        <v>120</v>
      </c>
      <c r="C75" s="50">
        <v>28</v>
      </c>
      <c r="D75" s="42" t="s">
        <v>392</v>
      </c>
      <c r="E75" s="42" t="s">
        <v>392</v>
      </c>
      <c r="G75" s="34"/>
      <c r="AC75" s="34"/>
      <c r="AW75" s="34"/>
      <c r="AX75" s="42">
        <v>27</v>
      </c>
      <c r="BE75" s="34"/>
      <c r="CI75" s="46"/>
      <c r="CL75" s="46"/>
      <c r="CP75" s="46"/>
      <c r="CT75" s="46"/>
      <c r="DK75" s="46"/>
      <c r="DL75" s="46"/>
      <c r="DT75" s="34"/>
      <c r="DU75" s="46"/>
      <c r="EM75" s="34"/>
      <c r="EN75" s="42">
        <v>1</v>
      </c>
      <c r="EY75" s="50">
        <f t="shared" si="2"/>
        <v>28</v>
      </c>
      <c r="FA75"/>
    </row>
    <row r="76" spans="1:157">
      <c r="A76" s="16" t="s">
        <v>121</v>
      </c>
      <c r="B76" s="11" t="s">
        <v>297</v>
      </c>
      <c r="C76" s="7">
        <v>33</v>
      </c>
      <c r="D76" s="11" t="s">
        <v>392</v>
      </c>
      <c r="E76" s="11" t="s">
        <v>392</v>
      </c>
      <c r="F76" s="10"/>
      <c r="H76" s="11"/>
      <c r="I76" s="11"/>
      <c r="J76" s="11"/>
      <c r="K76" s="11"/>
      <c r="L76" s="11"/>
      <c r="M76" s="11"/>
      <c r="N76" s="11"/>
      <c r="O76" s="11"/>
      <c r="P76" s="10"/>
      <c r="Q76" s="11"/>
      <c r="R76" s="11"/>
      <c r="S76" s="10"/>
      <c r="T76" s="10"/>
      <c r="V76" s="11"/>
      <c r="W76" s="11"/>
      <c r="X76" s="10"/>
      <c r="Y76" s="11"/>
      <c r="Z76" s="11"/>
      <c r="AA76" s="11"/>
      <c r="AB76" s="13"/>
      <c r="AD76" s="11"/>
      <c r="AE76" s="11"/>
      <c r="AF76" s="11"/>
      <c r="AG76" s="11"/>
      <c r="AH76" s="10"/>
      <c r="AI76" s="10"/>
      <c r="AJ76" s="10"/>
      <c r="AK76" s="11"/>
      <c r="AL76" s="11"/>
      <c r="AN76" s="10"/>
      <c r="AO76" s="11"/>
      <c r="AP76" s="11"/>
      <c r="AQ76" s="11"/>
      <c r="AR76" s="10"/>
      <c r="AS76" s="10"/>
      <c r="AT76" s="10"/>
      <c r="AU76" s="10"/>
      <c r="AV76" s="10"/>
      <c r="AW76" s="34"/>
      <c r="AX76" s="11">
        <v>27</v>
      </c>
      <c r="AY76" s="11"/>
      <c r="AZ76" s="11"/>
      <c r="BA76" s="10"/>
      <c r="BB76" s="11"/>
      <c r="BC76" s="10"/>
      <c r="BD76" s="10"/>
      <c r="BF76" s="10"/>
      <c r="BH76" s="11"/>
      <c r="BI76" s="11"/>
      <c r="BJ76" s="10"/>
      <c r="BK76" s="11"/>
      <c r="BL76" s="11"/>
      <c r="BM76" s="11"/>
      <c r="BN76" s="11"/>
      <c r="BO76" s="11"/>
      <c r="BP76" s="11"/>
      <c r="BQ76" s="13"/>
      <c r="BR76" s="11"/>
      <c r="BS76" s="11"/>
      <c r="BT76" s="11"/>
      <c r="BU76" s="10"/>
      <c r="BV76" s="11"/>
      <c r="BW76" s="11"/>
      <c r="BX76" s="11"/>
      <c r="BY76" s="11"/>
      <c r="BZ76" s="10"/>
      <c r="CA76" s="10"/>
      <c r="CB76" s="10"/>
      <c r="CC76" s="10"/>
      <c r="CD76" s="10"/>
      <c r="CE76" s="10"/>
      <c r="CF76" s="10"/>
      <c r="CG76" s="11"/>
      <c r="CH76" s="11"/>
      <c r="CJ76" s="11"/>
      <c r="CK76" s="11"/>
      <c r="CM76" s="11"/>
      <c r="CN76" s="10"/>
      <c r="CO76" s="11"/>
      <c r="CQ76" s="34">
        <v>1</v>
      </c>
      <c r="CR76" s="11">
        <v>1</v>
      </c>
      <c r="CS76" s="11"/>
      <c r="CU76" s="11"/>
      <c r="CV76" s="11"/>
      <c r="CW76" s="11"/>
      <c r="CX76" s="11"/>
      <c r="CY76" s="11"/>
      <c r="DA76" s="11"/>
      <c r="DB76" s="11"/>
      <c r="DC76" s="11"/>
      <c r="DD76" s="11">
        <v>1</v>
      </c>
      <c r="DE76" s="11"/>
      <c r="DF76" s="11">
        <v>1</v>
      </c>
      <c r="DG76" s="11"/>
      <c r="DH76" s="11"/>
      <c r="DI76" s="11"/>
      <c r="DJ76" s="11"/>
      <c r="DO76" s="10"/>
      <c r="DP76" s="10"/>
      <c r="DQ76" s="11"/>
      <c r="DR76" s="11"/>
      <c r="DS76" s="10"/>
      <c r="DV76" s="11"/>
      <c r="DW76" s="11"/>
      <c r="DX76" s="10"/>
      <c r="DY76" s="11"/>
      <c r="DZ76" s="11"/>
      <c r="EA76" s="11"/>
      <c r="EB76" s="11"/>
      <c r="EC76" s="11"/>
      <c r="ED76" s="10"/>
      <c r="EE76" s="13"/>
      <c r="EF76" s="11"/>
      <c r="EG76" s="10"/>
      <c r="EH76" s="11"/>
      <c r="EI76" s="10"/>
      <c r="EJ76" s="34">
        <v>1</v>
      </c>
      <c r="EK76" s="10"/>
      <c r="EL76" s="11"/>
      <c r="EM76" s="34"/>
      <c r="EN76" s="11">
        <v>1</v>
      </c>
      <c r="EP76" s="11"/>
      <c r="EQ76" s="11"/>
      <c r="ET76" s="11"/>
      <c r="EU76" s="10"/>
      <c r="EV76" s="10"/>
      <c r="EW76" s="11"/>
      <c r="EX76" s="11"/>
      <c r="EY76" s="44">
        <f t="shared" si="2"/>
        <v>33</v>
      </c>
    </row>
    <row r="77" spans="1:157">
      <c r="A77" s="12" t="s">
        <v>298</v>
      </c>
      <c r="B77" t="s">
        <v>299</v>
      </c>
      <c r="C77" s="7">
        <v>34</v>
      </c>
      <c r="F77" s="10"/>
      <c r="P77" s="10"/>
      <c r="S77" s="10"/>
      <c r="T77" s="10"/>
      <c r="X77" s="10"/>
      <c r="AB77" s="13"/>
      <c r="AE77" s="11"/>
      <c r="AH77" s="10"/>
      <c r="AI77" s="10"/>
      <c r="AJ77" s="10"/>
      <c r="AK77">
        <v>1</v>
      </c>
      <c r="AN77" s="10"/>
      <c r="AQ77">
        <v>1</v>
      </c>
      <c r="AR77" s="10"/>
      <c r="AS77" s="10"/>
      <c r="AT77" s="10"/>
      <c r="AU77" s="10"/>
      <c r="AV77" s="10"/>
      <c r="AW77" s="34"/>
      <c r="AX77">
        <v>27</v>
      </c>
      <c r="BA77" s="10"/>
      <c r="BC77" s="10"/>
      <c r="BD77" s="10"/>
      <c r="BF77" s="10"/>
      <c r="BJ77" s="10"/>
      <c r="BK77" s="15"/>
      <c r="BQ77" s="13"/>
      <c r="BU77" s="10"/>
      <c r="BZ77" s="10"/>
      <c r="CA77" s="10"/>
      <c r="CB77" s="10"/>
      <c r="CC77" s="10"/>
      <c r="CD77" s="10"/>
      <c r="CE77" s="10"/>
      <c r="CF77" s="10"/>
      <c r="CN77" s="10"/>
      <c r="CQ77" s="34"/>
      <c r="DA77" s="14"/>
      <c r="DD77">
        <v>1</v>
      </c>
      <c r="DO77" s="10"/>
      <c r="DP77" s="10"/>
      <c r="DS77" s="10"/>
      <c r="DX77" s="10"/>
      <c r="EA77" s="30">
        <v>1</v>
      </c>
      <c r="ED77" s="10"/>
      <c r="EE77" s="13"/>
      <c r="EG77" s="10"/>
      <c r="EI77" s="10"/>
      <c r="EJ77" s="34">
        <v>1</v>
      </c>
      <c r="EK77" s="10"/>
      <c r="EL77">
        <v>1</v>
      </c>
      <c r="EM77" s="34"/>
      <c r="EN77">
        <v>1</v>
      </c>
      <c r="EU77" s="10"/>
      <c r="EV77" s="10"/>
      <c r="EY77" s="44">
        <f t="shared" si="2"/>
        <v>34</v>
      </c>
    </row>
    <row r="78" spans="1:157">
      <c r="A78" s="16" t="s">
        <v>300</v>
      </c>
      <c r="B78" s="11" t="s">
        <v>301</v>
      </c>
      <c r="C78" s="7">
        <v>31</v>
      </c>
      <c r="D78" t="s">
        <v>392</v>
      </c>
      <c r="E78" s="11" t="s">
        <v>392</v>
      </c>
      <c r="F78" s="10"/>
      <c r="H78" s="11"/>
      <c r="I78" s="11"/>
      <c r="K78" s="11"/>
      <c r="L78" s="11"/>
      <c r="M78" s="11"/>
      <c r="N78" s="11"/>
      <c r="O78" s="11"/>
      <c r="P78" s="10"/>
      <c r="Q78" s="11">
        <v>1</v>
      </c>
      <c r="R78" s="11"/>
      <c r="S78" s="10"/>
      <c r="T78" s="10"/>
      <c r="V78" s="11"/>
      <c r="W78" s="11"/>
      <c r="X78" s="10"/>
      <c r="Y78" s="11"/>
      <c r="Z78" s="11"/>
      <c r="AA78" s="11"/>
      <c r="AB78" s="13"/>
      <c r="AE78" s="11"/>
      <c r="AF78" s="11"/>
      <c r="AG78" s="11"/>
      <c r="AH78" s="10"/>
      <c r="AI78" s="10"/>
      <c r="AJ78" s="10"/>
      <c r="AK78" s="11"/>
      <c r="AL78" s="11"/>
      <c r="AN78" s="10"/>
      <c r="AO78" s="11"/>
      <c r="AP78" s="11"/>
      <c r="AQ78" s="11"/>
      <c r="AR78" s="10"/>
      <c r="AS78" s="10"/>
      <c r="AT78" s="10"/>
      <c r="AU78" s="10"/>
      <c r="AV78" s="10"/>
      <c r="AW78" s="34"/>
      <c r="AX78" s="11">
        <v>27</v>
      </c>
      <c r="AY78" s="11"/>
      <c r="AZ78" s="11"/>
      <c r="BA78" s="34">
        <v>1</v>
      </c>
      <c r="BB78" s="11"/>
      <c r="BC78" s="10"/>
      <c r="BD78" s="10"/>
      <c r="BF78" s="10"/>
      <c r="BH78" s="11"/>
      <c r="BI78" s="11"/>
      <c r="BJ78" s="10"/>
      <c r="BK78" s="15"/>
      <c r="BL78" s="11"/>
      <c r="BM78" s="11"/>
      <c r="BN78" s="11"/>
      <c r="BO78" s="11"/>
      <c r="BP78" s="11"/>
      <c r="BQ78" s="13"/>
      <c r="BR78" s="11"/>
      <c r="BS78" s="11"/>
      <c r="BT78" s="11"/>
      <c r="BU78" s="10"/>
      <c r="BV78" s="11"/>
      <c r="BW78" s="11"/>
      <c r="BX78" s="11"/>
      <c r="BY78" s="11"/>
      <c r="BZ78" s="10"/>
      <c r="CA78" s="10"/>
      <c r="CB78" s="10"/>
      <c r="CC78" s="10"/>
      <c r="CD78" s="10"/>
      <c r="CE78" s="10"/>
      <c r="CF78" s="10"/>
      <c r="CG78" s="11"/>
      <c r="CH78" s="11"/>
      <c r="CJ78" s="11"/>
      <c r="CK78" s="11"/>
      <c r="CM78" s="11"/>
      <c r="CN78" s="10"/>
      <c r="CO78" s="11"/>
      <c r="CR78" s="11"/>
      <c r="CS78" s="11"/>
      <c r="CU78" s="11"/>
      <c r="CV78" s="11"/>
      <c r="CW78" s="11"/>
      <c r="CX78" s="11"/>
      <c r="CY78" s="11"/>
      <c r="DA78" s="14"/>
      <c r="DB78" s="11"/>
      <c r="DC78" s="11"/>
      <c r="DD78" s="11"/>
      <c r="DE78" s="11"/>
      <c r="DF78" s="11"/>
      <c r="DG78" s="11"/>
      <c r="DH78" s="11"/>
      <c r="DI78" s="11"/>
      <c r="DJ78" s="11"/>
      <c r="DO78" s="10"/>
      <c r="DP78" s="10"/>
      <c r="DQ78" s="11">
        <v>1</v>
      </c>
      <c r="DR78" s="11"/>
      <c r="DS78" s="10"/>
      <c r="DV78" s="11"/>
      <c r="DW78" s="11"/>
      <c r="DX78" s="10"/>
      <c r="DY78" s="11"/>
      <c r="DZ78" s="11"/>
      <c r="EA78" s="11"/>
      <c r="EB78" s="11"/>
      <c r="EC78" s="11"/>
      <c r="ED78" s="10"/>
      <c r="EE78" s="13"/>
      <c r="EF78" s="11"/>
      <c r="EG78" s="10"/>
      <c r="EH78" s="11"/>
      <c r="EI78" s="10"/>
      <c r="EJ78" s="10"/>
      <c r="EK78" s="10"/>
      <c r="EL78" s="11"/>
      <c r="EM78" s="34"/>
      <c r="EN78" s="11">
        <v>1</v>
      </c>
      <c r="EP78" s="11"/>
      <c r="EQ78" s="11"/>
      <c r="ET78" s="11"/>
      <c r="EU78" s="10"/>
      <c r="EV78" s="10"/>
      <c r="EW78" s="11"/>
      <c r="EX78" s="11"/>
      <c r="EY78" s="44">
        <f t="shared" si="2"/>
        <v>31</v>
      </c>
    </row>
    <row r="79" spans="1:157">
      <c r="A79" s="16" t="s">
        <v>446</v>
      </c>
      <c r="B79" s="11" t="s">
        <v>56</v>
      </c>
      <c r="C79" s="7">
        <v>30</v>
      </c>
      <c r="D79" s="11" t="s">
        <v>392</v>
      </c>
      <c r="E79" s="11" t="s">
        <v>392</v>
      </c>
      <c r="F79" s="10"/>
      <c r="H79" s="11"/>
      <c r="I79" s="11"/>
      <c r="J79" s="11"/>
      <c r="K79" s="11"/>
      <c r="L79" s="11"/>
      <c r="M79" s="11"/>
      <c r="N79" s="11"/>
      <c r="O79" s="11"/>
      <c r="P79" s="10"/>
      <c r="Q79" s="11"/>
      <c r="R79" s="11"/>
      <c r="S79" s="10"/>
      <c r="T79" s="10"/>
      <c r="V79" s="11"/>
      <c r="W79" s="11"/>
      <c r="X79" s="10"/>
      <c r="Y79" s="11"/>
      <c r="Z79" s="11">
        <v>1</v>
      </c>
      <c r="AA79" s="11"/>
      <c r="AB79" s="13"/>
      <c r="AD79" s="11"/>
      <c r="AE79" s="11"/>
      <c r="AF79" s="11"/>
      <c r="AG79" s="11"/>
      <c r="AH79" s="10"/>
      <c r="AI79" s="10"/>
      <c r="AJ79" s="10"/>
      <c r="AK79" s="11"/>
      <c r="AL79" s="11"/>
      <c r="AN79" s="10"/>
      <c r="AO79" s="11"/>
      <c r="AP79" s="11"/>
      <c r="AQ79" s="11"/>
      <c r="AR79" s="10"/>
      <c r="AS79" s="10"/>
      <c r="AT79" s="10"/>
      <c r="AU79" s="10"/>
      <c r="AV79" s="10"/>
      <c r="AW79" s="34"/>
      <c r="AX79" s="11">
        <v>27</v>
      </c>
      <c r="AY79" s="11"/>
      <c r="AZ79" s="11"/>
      <c r="BA79" s="10"/>
      <c r="BB79" s="11"/>
      <c r="BC79" s="10"/>
      <c r="BD79" s="10"/>
      <c r="BF79" s="10"/>
      <c r="BH79" s="11"/>
      <c r="BI79" s="11"/>
      <c r="BJ79" s="10"/>
      <c r="BK79" s="11"/>
      <c r="BL79" s="11"/>
      <c r="BM79" s="11"/>
      <c r="BN79" s="11"/>
      <c r="BO79" s="11"/>
      <c r="BP79" s="11"/>
      <c r="BQ79" s="13"/>
      <c r="BR79" s="11"/>
      <c r="BS79" s="11"/>
      <c r="BT79" s="11"/>
      <c r="BU79" s="10"/>
      <c r="BV79" s="11"/>
      <c r="BW79" s="11"/>
      <c r="BX79" s="11"/>
      <c r="BY79" s="11"/>
      <c r="BZ79" s="10"/>
      <c r="CA79" s="10"/>
      <c r="CB79" s="10"/>
      <c r="CC79" s="10"/>
      <c r="CD79" s="10"/>
      <c r="CE79" s="10"/>
      <c r="CF79" s="10"/>
      <c r="CG79" s="11"/>
      <c r="CH79" s="11"/>
      <c r="CJ79" s="11"/>
      <c r="CK79" s="11"/>
      <c r="CM79" s="11"/>
      <c r="CN79" s="10"/>
      <c r="CO79" s="11"/>
      <c r="CR79" s="11"/>
      <c r="CS79" s="11"/>
      <c r="CU79" s="11"/>
      <c r="CV79" s="11"/>
      <c r="CW79" s="11"/>
      <c r="CX79" s="11"/>
      <c r="CY79" s="11"/>
      <c r="DA79" s="11"/>
      <c r="DB79" s="11"/>
      <c r="DC79" s="11"/>
      <c r="DD79" s="11"/>
      <c r="DE79" s="11"/>
      <c r="DF79" s="11">
        <v>1</v>
      </c>
      <c r="DG79" s="11"/>
      <c r="DH79" s="11"/>
      <c r="DI79" s="11"/>
      <c r="DJ79" s="11"/>
      <c r="DO79" s="10"/>
      <c r="DP79" s="10"/>
      <c r="DQ79" s="11"/>
      <c r="DR79" s="11"/>
      <c r="DS79" s="10"/>
      <c r="DV79" s="11"/>
      <c r="DW79" s="11"/>
      <c r="DX79" s="10"/>
      <c r="DY79" s="11"/>
      <c r="DZ79" s="11"/>
      <c r="EA79" s="11"/>
      <c r="EB79" s="11"/>
      <c r="EC79" s="11"/>
      <c r="ED79" s="10"/>
      <c r="EE79" s="13"/>
      <c r="EF79" s="11"/>
      <c r="EG79" s="10"/>
      <c r="EH79" s="11"/>
      <c r="EI79" s="10"/>
      <c r="EJ79" s="10"/>
      <c r="EK79" s="10"/>
      <c r="EL79" s="11"/>
      <c r="EM79" s="34"/>
      <c r="EN79" s="11">
        <v>1</v>
      </c>
      <c r="EP79" s="11"/>
      <c r="EQ79" s="11"/>
      <c r="ET79" s="11"/>
      <c r="EU79" s="10"/>
      <c r="EV79" s="10"/>
      <c r="EW79" s="11"/>
      <c r="EX79" s="11"/>
      <c r="EY79" s="44">
        <f t="shared" si="2"/>
        <v>30</v>
      </c>
    </row>
    <row r="80" spans="1:157">
      <c r="A80" s="16" t="s">
        <v>1117</v>
      </c>
      <c r="B80" s="30" t="s">
        <v>1104</v>
      </c>
      <c r="C80" s="7">
        <v>29</v>
      </c>
      <c r="D80" s="11"/>
      <c r="E80" s="11"/>
      <c r="F80" s="10"/>
      <c r="H80" s="11"/>
      <c r="I80" s="11"/>
      <c r="J80" s="11"/>
      <c r="K80" s="11"/>
      <c r="L80" s="11"/>
      <c r="M80" s="11"/>
      <c r="N80" s="11"/>
      <c r="O80" s="11"/>
      <c r="P80" s="10"/>
      <c r="Q80" s="11"/>
      <c r="R80" s="11"/>
      <c r="S80" s="10"/>
      <c r="T80" s="10"/>
      <c r="V80" s="11"/>
      <c r="W80" s="11"/>
      <c r="X80" s="10"/>
      <c r="Y80" s="11"/>
      <c r="Z80" s="11"/>
      <c r="AA80" s="11"/>
      <c r="AB80" s="13"/>
      <c r="AD80" s="11"/>
      <c r="AE80" s="11"/>
      <c r="AF80" s="11"/>
      <c r="AG80" s="11"/>
      <c r="AH80" s="10"/>
      <c r="AI80" s="10"/>
      <c r="AJ80" s="10"/>
      <c r="AK80" s="11"/>
      <c r="AL80" s="11"/>
      <c r="AN80" s="10"/>
      <c r="AO80" s="11"/>
      <c r="AP80" s="11"/>
      <c r="AQ80" s="11">
        <v>1</v>
      </c>
      <c r="AR80" s="10"/>
      <c r="AS80" s="10"/>
      <c r="AT80" s="10"/>
      <c r="AU80" s="10"/>
      <c r="AV80" s="10"/>
      <c r="AW80" s="34"/>
      <c r="AX80" s="30">
        <v>27</v>
      </c>
      <c r="AY80" s="11"/>
      <c r="AZ80" s="11"/>
      <c r="BA80" s="10"/>
      <c r="BB80" s="11"/>
      <c r="BC80" s="10"/>
      <c r="BD80" s="10"/>
      <c r="BF80" s="10"/>
      <c r="BH80" s="11"/>
      <c r="BI80" s="11"/>
      <c r="BJ80" s="10"/>
      <c r="BK80" s="11"/>
      <c r="BL80" s="11"/>
      <c r="BM80" s="11"/>
      <c r="BN80" s="11"/>
      <c r="BO80" s="11"/>
      <c r="BP80" s="11"/>
      <c r="BQ80" s="13"/>
      <c r="BR80" s="11"/>
      <c r="BS80" s="11"/>
      <c r="BT80" s="11"/>
      <c r="BU80" s="10"/>
      <c r="BV80" s="11"/>
      <c r="BW80" s="11"/>
      <c r="BX80" s="11"/>
      <c r="BY80" s="11"/>
      <c r="BZ80" s="10"/>
      <c r="CA80" s="10"/>
      <c r="CB80" s="10"/>
      <c r="CC80" s="10"/>
      <c r="CD80" s="10"/>
      <c r="CE80" s="10"/>
      <c r="CF80" s="10"/>
      <c r="CG80" s="11"/>
      <c r="CH80" s="11"/>
      <c r="CJ80" s="11"/>
      <c r="CK80" s="11"/>
      <c r="CM80" s="11"/>
      <c r="CN80" s="10"/>
      <c r="CO80" s="11"/>
      <c r="CR80" s="11"/>
      <c r="CS80" s="11"/>
      <c r="CU80" s="11"/>
      <c r="CV80" s="11"/>
      <c r="CW80" s="11"/>
      <c r="CX80" s="11"/>
      <c r="CY80" s="11"/>
      <c r="DA80" s="11"/>
      <c r="DB80" s="11"/>
      <c r="DC80" s="11"/>
      <c r="DD80" s="11"/>
      <c r="DE80" s="11"/>
      <c r="DF80" s="11"/>
      <c r="DG80" s="11"/>
      <c r="DH80" s="11"/>
      <c r="DI80" s="11"/>
      <c r="DJ80" s="11"/>
      <c r="DO80" s="10"/>
      <c r="DP80" s="10"/>
      <c r="DQ80" s="11"/>
      <c r="DR80" s="11"/>
      <c r="DS80" s="10"/>
      <c r="DV80" s="11"/>
      <c r="DW80" s="11"/>
      <c r="DX80" s="10"/>
      <c r="DY80" s="11"/>
      <c r="DZ80" s="11"/>
      <c r="EA80" s="11"/>
      <c r="EB80" s="11"/>
      <c r="EC80" s="11"/>
      <c r="ED80" s="10"/>
      <c r="EE80" s="13"/>
      <c r="EF80" s="11"/>
      <c r="EG80" s="10"/>
      <c r="EH80" s="11"/>
      <c r="EI80" s="10"/>
      <c r="EJ80" s="10"/>
      <c r="EK80" s="10"/>
      <c r="EL80" s="11"/>
      <c r="EM80" s="34"/>
      <c r="EN80" s="30">
        <v>1</v>
      </c>
      <c r="EP80" s="11"/>
      <c r="EQ80" s="11"/>
      <c r="ET80" s="11"/>
      <c r="EU80" s="10"/>
      <c r="EV80" s="10"/>
      <c r="EW80" s="11"/>
      <c r="EX80" s="11"/>
      <c r="EY80" s="44">
        <f t="shared" ref="EY80:EY89" si="3">SUM(G80:EX80)</f>
        <v>29</v>
      </c>
    </row>
    <row r="81" spans="1:157">
      <c r="A81" s="16" t="s">
        <v>977</v>
      </c>
      <c r="B81" s="30" t="s">
        <v>976</v>
      </c>
      <c r="C81" s="7">
        <v>32</v>
      </c>
      <c r="D81" s="11"/>
      <c r="E81" s="11"/>
      <c r="F81" s="10"/>
      <c r="H81" s="11"/>
      <c r="I81" s="11"/>
      <c r="J81" s="11"/>
      <c r="K81" s="11"/>
      <c r="L81" s="11"/>
      <c r="M81" s="11"/>
      <c r="N81" s="11"/>
      <c r="O81" s="11"/>
      <c r="P81" s="10"/>
      <c r="Q81" s="11"/>
      <c r="R81" s="11"/>
      <c r="S81" s="10"/>
      <c r="T81" s="10"/>
      <c r="V81" s="11">
        <v>1</v>
      </c>
      <c r="W81" s="11"/>
      <c r="X81" s="10"/>
      <c r="Y81" s="11"/>
      <c r="Z81" s="11">
        <v>1</v>
      </c>
      <c r="AA81" s="11"/>
      <c r="AB81" s="13"/>
      <c r="AD81" s="11"/>
      <c r="AE81" s="11"/>
      <c r="AF81" s="11"/>
      <c r="AG81" s="11"/>
      <c r="AH81" s="10"/>
      <c r="AI81" s="10"/>
      <c r="AJ81" s="10"/>
      <c r="AK81" s="11"/>
      <c r="AL81" s="11"/>
      <c r="AN81" s="10"/>
      <c r="AO81" s="11"/>
      <c r="AP81" s="11"/>
      <c r="AQ81" s="11">
        <v>1</v>
      </c>
      <c r="AR81" s="10"/>
      <c r="AS81" s="10"/>
      <c r="AT81" s="10"/>
      <c r="AU81" s="10"/>
      <c r="AV81" s="10"/>
      <c r="AW81" s="34"/>
      <c r="AX81" s="30">
        <v>27</v>
      </c>
      <c r="AY81" s="11"/>
      <c r="AZ81" s="11"/>
      <c r="BA81" s="10"/>
      <c r="BB81" s="11"/>
      <c r="BC81" s="10"/>
      <c r="BD81" s="10"/>
      <c r="BF81" s="10"/>
      <c r="BH81" s="11"/>
      <c r="BI81" s="11"/>
      <c r="BJ81" s="10"/>
      <c r="BK81" s="11"/>
      <c r="BL81" s="11"/>
      <c r="BM81" s="11"/>
      <c r="BN81" s="11"/>
      <c r="BO81" s="11"/>
      <c r="BP81" s="11"/>
      <c r="BQ81" s="13"/>
      <c r="BR81" s="11"/>
      <c r="BS81" s="11"/>
      <c r="BT81" s="11"/>
      <c r="BU81" s="10"/>
      <c r="BV81" s="11"/>
      <c r="BW81" s="11"/>
      <c r="BX81" s="11"/>
      <c r="BY81" s="11"/>
      <c r="BZ81" s="10"/>
      <c r="CA81" s="10"/>
      <c r="CB81" s="10"/>
      <c r="CC81" s="10"/>
      <c r="CD81" s="10"/>
      <c r="CE81" s="10"/>
      <c r="CF81" s="10"/>
      <c r="CG81" s="11"/>
      <c r="CH81" s="11"/>
      <c r="CJ81" s="11"/>
      <c r="CK81" s="11"/>
      <c r="CM81" s="11"/>
      <c r="CN81" s="10"/>
      <c r="CO81" s="11"/>
      <c r="CR81" s="11"/>
      <c r="CS81" s="11"/>
      <c r="CU81" s="11"/>
      <c r="CV81" s="11"/>
      <c r="CW81" s="11"/>
      <c r="CX81" s="11"/>
      <c r="CY81" s="11"/>
      <c r="DA81" s="11"/>
      <c r="DB81" s="11"/>
      <c r="DC81" s="11"/>
      <c r="DD81" s="11"/>
      <c r="DE81" s="11"/>
      <c r="DF81" s="11"/>
      <c r="DG81" s="11"/>
      <c r="DH81" s="11"/>
      <c r="DI81" s="11"/>
      <c r="DJ81" s="11"/>
      <c r="DO81" s="10"/>
      <c r="DP81" s="10"/>
      <c r="DQ81" s="11"/>
      <c r="DR81" s="11"/>
      <c r="DS81" s="10"/>
      <c r="DV81" s="11"/>
      <c r="DW81" s="11"/>
      <c r="DX81" s="10"/>
      <c r="DY81" s="11"/>
      <c r="DZ81" s="11"/>
      <c r="EA81" s="11"/>
      <c r="EB81" s="11"/>
      <c r="EC81" s="11"/>
      <c r="ED81" s="10"/>
      <c r="EE81" s="13"/>
      <c r="EF81" s="11"/>
      <c r="EG81" s="10"/>
      <c r="EH81" s="11"/>
      <c r="EI81" s="10"/>
      <c r="EJ81" s="34">
        <v>1</v>
      </c>
      <c r="EK81" s="10"/>
      <c r="EL81" s="11"/>
      <c r="EM81" s="34"/>
      <c r="EN81" s="30">
        <v>1</v>
      </c>
      <c r="EP81" s="11"/>
      <c r="EQ81" s="11"/>
      <c r="ET81" s="11"/>
      <c r="EU81" s="10"/>
      <c r="EV81" s="10"/>
      <c r="EW81" s="11"/>
      <c r="EX81" s="11"/>
      <c r="EY81" s="44">
        <f t="shared" si="3"/>
        <v>32</v>
      </c>
    </row>
    <row r="82" spans="1:157">
      <c r="A82" s="16" t="s">
        <v>979</v>
      </c>
      <c r="B82" s="30" t="s">
        <v>978</v>
      </c>
      <c r="C82" s="7">
        <v>40</v>
      </c>
      <c r="D82" s="30" t="s">
        <v>246</v>
      </c>
      <c r="E82" s="30" t="s">
        <v>246</v>
      </c>
      <c r="F82" s="10"/>
      <c r="G82" s="34">
        <v>1</v>
      </c>
      <c r="H82" s="11"/>
      <c r="I82" s="11"/>
      <c r="J82" s="11"/>
      <c r="K82" s="11"/>
      <c r="L82" s="11">
        <v>1</v>
      </c>
      <c r="M82" s="11"/>
      <c r="N82" s="11"/>
      <c r="O82" s="11"/>
      <c r="P82" s="10"/>
      <c r="Q82" s="11"/>
      <c r="R82" s="11"/>
      <c r="S82" s="10"/>
      <c r="T82" s="10"/>
      <c r="V82" s="11">
        <v>1</v>
      </c>
      <c r="W82" s="11"/>
      <c r="X82" s="10"/>
      <c r="Y82" s="11"/>
      <c r="Z82" s="11">
        <v>1</v>
      </c>
      <c r="AA82" s="11"/>
      <c r="AB82" s="13"/>
      <c r="AD82" s="11"/>
      <c r="AE82" s="11"/>
      <c r="AF82" s="11"/>
      <c r="AG82" s="11"/>
      <c r="AH82" s="10"/>
      <c r="AI82" s="10"/>
      <c r="AJ82" s="10"/>
      <c r="AK82" s="11"/>
      <c r="AL82" s="11"/>
      <c r="AN82" s="10"/>
      <c r="AO82" s="11"/>
      <c r="AP82" s="11"/>
      <c r="AQ82" s="11">
        <v>1</v>
      </c>
      <c r="AR82" s="10"/>
      <c r="AS82" s="10"/>
      <c r="AT82" s="10"/>
      <c r="AU82" s="10"/>
      <c r="AV82" s="10"/>
      <c r="AW82" s="34"/>
      <c r="AX82" s="30">
        <v>27</v>
      </c>
      <c r="AY82" s="11"/>
      <c r="AZ82" s="11"/>
      <c r="BA82" s="10"/>
      <c r="BB82" s="11"/>
      <c r="BC82" s="10"/>
      <c r="BD82" s="10"/>
      <c r="BF82" s="10"/>
      <c r="BH82" s="11"/>
      <c r="BI82" s="11"/>
      <c r="BJ82" s="10"/>
      <c r="BK82" s="11"/>
      <c r="BL82" s="11"/>
      <c r="BM82" s="11"/>
      <c r="BN82" s="11">
        <v>1</v>
      </c>
      <c r="BO82" s="11"/>
      <c r="BP82" s="11"/>
      <c r="BQ82" s="13"/>
      <c r="BR82" s="11"/>
      <c r="BS82" s="11"/>
      <c r="BT82" s="11"/>
      <c r="BU82" s="10"/>
      <c r="BV82" s="11"/>
      <c r="BW82" s="11">
        <v>1</v>
      </c>
      <c r="BX82" s="11"/>
      <c r="BY82" s="11"/>
      <c r="BZ82" s="10"/>
      <c r="CA82" s="10"/>
      <c r="CB82" s="10"/>
      <c r="CC82" s="10"/>
      <c r="CD82" s="10"/>
      <c r="CE82" s="10"/>
      <c r="CF82" s="10"/>
      <c r="CG82" s="11"/>
      <c r="CH82" s="11"/>
      <c r="CJ82" s="11"/>
      <c r="CK82" s="11"/>
      <c r="CM82" s="11"/>
      <c r="CN82" s="10"/>
      <c r="CO82" s="11"/>
      <c r="CR82" s="11"/>
      <c r="CS82" s="11"/>
      <c r="CU82" s="11"/>
      <c r="CV82" s="11"/>
      <c r="CW82" s="11"/>
      <c r="CX82" s="11"/>
      <c r="CY82" s="11"/>
      <c r="DA82" s="11"/>
      <c r="DB82" s="11">
        <v>1</v>
      </c>
      <c r="DC82" s="11"/>
      <c r="DD82" s="11"/>
      <c r="DE82" s="11"/>
      <c r="DF82" s="11"/>
      <c r="DG82" s="11"/>
      <c r="DH82" s="11"/>
      <c r="DI82" s="11"/>
      <c r="DJ82" s="11">
        <v>1</v>
      </c>
      <c r="DO82" s="10"/>
      <c r="DP82" s="10"/>
      <c r="DQ82" s="11">
        <v>1</v>
      </c>
      <c r="DR82" s="11"/>
      <c r="DS82" s="10"/>
      <c r="DV82" s="11"/>
      <c r="DW82" s="11"/>
      <c r="DX82" s="10"/>
      <c r="DY82" s="11"/>
      <c r="DZ82" s="11"/>
      <c r="EA82" s="11"/>
      <c r="EB82" s="11"/>
      <c r="EC82" s="11"/>
      <c r="ED82" s="10"/>
      <c r="EE82" s="13"/>
      <c r="EF82" s="11"/>
      <c r="EG82" s="10"/>
      <c r="EH82" s="11"/>
      <c r="EI82" s="10"/>
      <c r="EJ82" s="34">
        <v>1</v>
      </c>
      <c r="EK82" s="10"/>
      <c r="EL82" s="11">
        <v>1</v>
      </c>
      <c r="EM82" s="34"/>
      <c r="EN82" s="30">
        <v>1</v>
      </c>
      <c r="EP82" s="11"/>
      <c r="EQ82" s="11"/>
      <c r="ET82" s="11"/>
      <c r="EU82" s="10"/>
      <c r="EV82" s="10"/>
      <c r="EW82" s="11"/>
      <c r="EX82" s="11"/>
      <c r="EY82" s="44">
        <f t="shared" si="3"/>
        <v>40</v>
      </c>
    </row>
    <row r="83" spans="1:157">
      <c r="A83" s="16" t="s">
        <v>902</v>
      </c>
      <c r="B83" s="30" t="s">
        <v>901</v>
      </c>
      <c r="C83" s="7">
        <v>57</v>
      </c>
      <c r="D83" s="11"/>
      <c r="E83" s="11"/>
      <c r="F83" s="10"/>
      <c r="H83" s="11"/>
      <c r="I83" s="11"/>
      <c r="J83" s="11"/>
      <c r="K83" s="11"/>
      <c r="L83" s="11"/>
      <c r="M83" s="11"/>
      <c r="N83" s="11"/>
      <c r="O83" s="11"/>
      <c r="P83" s="10"/>
      <c r="Q83" s="11"/>
      <c r="R83" s="11"/>
      <c r="S83" s="10"/>
      <c r="T83" s="10"/>
      <c r="V83" s="11">
        <v>1</v>
      </c>
      <c r="W83" s="11"/>
      <c r="X83" s="10"/>
      <c r="Y83" s="11"/>
      <c r="Z83" s="11"/>
      <c r="AA83" s="11"/>
      <c r="AB83" s="13"/>
      <c r="AD83" s="11"/>
      <c r="AE83" s="11"/>
      <c r="AF83" s="11"/>
      <c r="AG83" s="11"/>
      <c r="AH83" s="10"/>
      <c r="AI83" s="10"/>
      <c r="AJ83" s="10"/>
      <c r="AK83" s="11"/>
      <c r="AL83" s="11"/>
      <c r="AN83" s="10"/>
      <c r="AO83" s="11"/>
      <c r="AP83" s="11"/>
      <c r="AQ83" s="30">
        <v>1</v>
      </c>
      <c r="AR83" s="10"/>
      <c r="AS83" s="10"/>
      <c r="AT83" s="10"/>
      <c r="AU83" s="10"/>
      <c r="AV83" s="10"/>
      <c r="AW83" s="34"/>
      <c r="AX83" s="30">
        <v>27</v>
      </c>
      <c r="AY83" s="11"/>
      <c r="AZ83" s="11"/>
      <c r="BA83" s="10"/>
      <c r="BB83" s="11"/>
      <c r="BC83" s="10"/>
      <c r="BD83" s="10"/>
      <c r="BF83" s="10"/>
      <c r="BH83" s="11"/>
      <c r="BI83" s="11"/>
      <c r="BJ83" s="10"/>
      <c r="BK83" s="11"/>
      <c r="BL83" s="11"/>
      <c r="BM83" s="11"/>
      <c r="BN83" s="11"/>
      <c r="BO83" s="11"/>
      <c r="BP83" s="11"/>
      <c r="BQ83" s="13"/>
      <c r="BR83" s="11"/>
      <c r="BS83" s="11"/>
      <c r="BT83" s="11"/>
      <c r="BU83" s="10"/>
      <c r="BV83" s="11"/>
      <c r="BW83" s="11"/>
      <c r="BX83" s="11"/>
      <c r="BY83" s="11"/>
      <c r="BZ83" s="10"/>
      <c r="CA83" s="10"/>
      <c r="CB83" s="10"/>
      <c r="CC83" s="10"/>
      <c r="CD83" s="10"/>
      <c r="CE83" s="10"/>
      <c r="CF83" s="10"/>
      <c r="CG83" s="11"/>
      <c r="CH83" s="11"/>
      <c r="CJ83" s="11"/>
      <c r="CK83" s="11"/>
      <c r="CM83" s="11"/>
      <c r="CN83" s="10"/>
      <c r="CO83" s="11"/>
      <c r="CR83" s="11"/>
      <c r="CS83" s="11"/>
      <c r="CU83" s="11"/>
      <c r="CV83" s="11"/>
      <c r="CW83" s="11"/>
      <c r="CX83" s="11"/>
      <c r="CY83" s="11"/>
      <c r="DA83" s="11"/>
      <c r="DB83" s="11"/>
      <c r="DC83" s="11"/>
      <c r="DD83" s="11"/>
      <c r="DE83" s="11"/>
      <c r="DF83" s="11"/>
      <c r="DG83" s="11"/>
      <c r="DH83" s="11"/>
      <c r="DI83" s="11"/>
      <c r="DJ83" s="11"/>
      <c r="DO83" s="10"/>
      <c r="DP83" s="10"/>
      <c r="DQ83" s="11"/>
      <c r="DR83" s="11"/>
      <c r="DS83" s="10"/>
      <c r="DV83" s="11"/>
      <c r="DW83" s="11"/>
      <c r="DX83" s="10"/>
      <c r="DY83" s="11"/>
      <c r="DZ83" s="11"/>
      <c r="EA83" s="11"/>
      <c r="EB83" s="11"/>
      <c r="EC83" s="11"/>
      <c r="ED83" s="10"/>
      <c r="EE83" s="13"/>
      <c r="EF83" s="11"/>
      <c r="EG83" s="10"/>
      <c r="EH83" s="11"/>
      <c r="EI83" s="10"/>
      <c r="EJ83" s="34">
        <v>1</v>
      </c>
      <c r="EK83" s="10"/>
      <c r="EL83" s="11"/>
      <c r="EM83" s="34"/>
      <c r="EN83" s="30">
        <v>27</v>
      </c>
      <c r="EP83" s="11"/>
      <c r="EQ83" s="11"/>
      <c r="ET83" s="11"/>
      <c r="EU83" s="10"/>
      <c r="EV83" s="10"/>
      <c r="EW83" s="11"/>
      <c r="EX83" s="11"/>
      <c r="EY83" s="44">
        <f t="shared" si="3"/>
        <v>57</v>
      </c>
    </row>
    <row r="84" spans="1:157" s="34" customFormat="1">
      <c r="A84" s="39" t="s">
        <v>893</v>
      </c>
      <c r="B84" s="34" t="s">
        <v>830</v>
      </c>
      <c r="C84" s="44">
        <v>32</v>
      </c>
      <c r="D84" s="34" t="s">
        <v>246</v>
      </c>
      <c r="E84" s="34" t="s">
        <v>246</v>
      </c>
      <c r="V84" s="34">
        <v>1</v>
      </c>
      <c r="AQ84" s="34">
        <v>1</v>
      </c>
      <c r="AW84" s="34">
        <v>27</v>
      </c>
      <c r="CQ84" s="34">
        <v>1</v>
      </c>
      <c r="CT84" s="46"/>
      <c r="EL84" s="34">
        <v>1</v>
      </c>
      <c r="EM84" s="34">
        <v>1</v>
      </c>
      <c r="EY84" s="44">
        <f t="shared" si="3"/>
        <v>32</v>
      </c>
      <c r="FA84"/>
    </row>
    <row r="85" spans="1:157" s="34" customFormat="1">
      <c r="A85" s="39" t="s">
        <v>1107</v>
      </c>
      <c r="B85" s="34" t="s">
        <v>1106</v>
      </c>
      <c r="C85" s="44">
        <v>29</v>
      </c>
      <c r="D85" s="34" t="s">
        <v>246</v>
      </c>
      <c r="E85" s="34" t="s">
        <v>246</v>
      </c>
      <c r="AQ85" s="34">
        <v>1</v>
      </c>
      <c r="AW85" s="34">
        <v>27</v>
      </c>
      <c r="CT85" s="46"/>
      <c r="EM85" s="34">
        <v>1</v>
      </c>
      <c r="EY85" s="44">
        <f t="shared" si="3"/>
        <v>29</v>
      </c>
      <c r="FA85"/>
    </row>
    <row r="86" spans="1:157">
      <c r="A86" s="16" t="s">
        <v>178</v>
      </c>
      <c r="B86" s="30" t="s">
        <v>1105</v>
      </c>
      <c r="C86" s="7">
        <v>30</v>
      </c>
      <c r="D86" s="11" t="s">
        <v>392</v>
      </c>
      <c r="E86" s="30" t="s">
        <v>246</v>
      </c>
      <c r="F86" s="10"/>
      <c r="H86" s="11"/>
      <c r="I86" s="11"/>
      <c r="J86" s="11"/>
      <c r="K86" s="11"/>
      <c r="L86" s="11"/>
      <c r="M86" s="11"/>
      <c r="N86" s="11"/>
      <c r="O86" s="11"/>
      <c r="P86" s="10"/>
      <c r="Q86" s="11"/>
      <c r="R86" s="11"/>
      <c r="S86" s="10"/>
      <c r="T86" s="10"/>
      <c r="V86" s="11"/>
      <c r="W86" s="11"/>
      <c r="X86" s="10"/>
      <c r="Y86" s="11"/>
      <c r="Z86" s="11"/>
      <c r="AA86" s="11"/>
      <c r="AB86" s="13"/>
      <c r="AD86" s="11"/>
      <c r="AE86" s="11"/>
      <c r="AF86" s="11"/>
      <c r="AG86" s="11"/>
      <c r="AH86" s="10"/>
      <c r="AI86" s="10"/>
      <c r="AJ86" s="10"/>
      <c r="AK86" s="11"/>
      <c r="AL86" s="11"/>
      <c r="AN86" s="10"/>
      <c r="AO86" s="11"/>
      <c r="AP86" s="11"/>
      <c r="AQ86" s="11"/>
      <c r="AR86" s="10"/>
      <c r="AS86" s="10"/>
      <c r="AT86" s="10"/>
      <c r="AU86" s="10"/>
      <c r="AV86" s="10"/>
      <c r="AW86" s="34">
        <v>27</v>
      </c>
      <c r="AX86" s="30"/>
      <c r="AY86" s="11"/>
      <c r="AZ86" s="11"/>
      <c r="BA86" s="10"/>
      <c r="BB86" s="11"/>
      <c r="BC86" s="10"/>
      <c r="BD86" s="10"/>
      <c r="BE86" s="42"/>
      <c r="BF86" s="10"/>
      <c r="BH86" s="11"/>
      <c r="BI86" s="11"/>
      <c r="BJ86" s="10"/>
      <c r="BK86" s="11"/>
      <c r="BL86" s="11"/>
      <c r="BM86" s="11"/>
      <c r="BN86" s="11"/>
      <c r="BO86" s="11"/>
      <c r="BP86" s="11"/>
      <c r="BQ86" s="13"/>
      <c r="BR86" s="11"/>
      <c r="BS86" s="11"/>
      <c r="BT86" s="11"/>
      <c r="BU86" s="10"/>
      <c r="BV86" s="11"/>
      <c r="BW86" s="11"/>
      <c r="BX86" s="11"/>
      <c r="BY86" s="11"/>
      <c r="BZ86" s="10"/>
      <c r="CA86" s="10"/>
      <c r="CB86" s="10"/>
      <c r="CC86" s="10"/>
      <c r="CD86" s="10"/>
      <c r="CE86" s="10"/>
      <c r="CF86" s="10"/>
      <c r="CG86" s="11"/>
      <c r="CH86" s="11"/>
      <c r="CJ86" s="11"/>
      <c r="CK86" s="11"/>
      <c r="CM86" s="11"/>
      <c r="CN86" s="10"/>
      <c r="CO86" s="11"/>
      <c r="CR86" s="11"/>
      <c r="CS86" s="11"/>
      <c r="CU86" s="11"/>
      <c r="CV86" s="11"/>
      <c r="CW86" s="11"/>
      <c r="CX86" s="11"/>
      <c r="CY86" s="11"/>
      <c r="DA86" s="11">
        <v>1</v>
      </c>
      <c r="DB86" s="11"/>
      <c r="DC86" s="11"/>
      <c r="DD86" s="11">
        <v>1</v>
      </c>
      <c r="DE86" s="11"/>
      <c r="DF86" s="11"/>
      <c r="DG86" s="11"/>
      <c r="DH86" s="11"/>
      <c r="DI86" s="11"/>
      <c r="DJ86" s="11"/>
      <c r="DO86" s="10"/>
      <c r="DP86" s="10"/>
      <c r="DQ86" s="11"/>
      <c r="DR86" s="11"/>
      <c r="DS86" s="10"/>
      <c r="DV86" s="11"/>
      <c r="DW86" s="11"/>
      <c r="DX86" s="10"/>
      <c r="DY86" s="11"/>
      <c r="DZ86" s="11"/>
      <c r="EA86" s="11"/>
      <c r="EB86" s="11"/>
      <c r="EC86" s="11"/>
      <c r="ED86" s="10"/>
      <c r="EE86" s="13"/>
      <c r="EF86" s="11"/>
      <c r="EG86" s="10"/>
      <c r="EH86" s="11"/>
      <c r="EI86" s="10"/>
      <c r="EJ86" s="10"/>
      <c r="EK86" s="10"/>
      <c r="EL86" s="11"/>
      <c r="EM86" s="34">
        <v>1</v>
      </c>
      <c r="EN86" s="30"/>
      <c r="EP86" s="11"/>
      <c r="EQ86" s="11"/>
      <c r="ET86" s="11"/>
      <c r="EU86" s="10"/>
      <c r="EV86" s="10"/>
      <c r="EW86" s="11"/>
      <c r="EX86" s="11"/>
      <c r="EY86" s="44">
        <f t="shared" si="3"/>
        <v>30</v>
      </c>
    </row>
    <row r="87" spans="1:157">
      <c r="A87" s="12" t="s">
        <v>99</v>
      </c>
      <c r="B87" t="s">
        <v>100</v>
      </c>
      <c r="C87" s="7">
        <v>1</v>
      </c>
      <c r="F87" s="10"/>
      <c r="L87" s="11"/>
      <c r="M87" s="11"/>
      <c r="N87" s="11"/>
      <c r="O87" s="11"/>
      <c r="P87" s="10"/>
      <c r="Q87" s="11"/>
      <c r="R87" s="11"/>
      <c r="S87" s="10"/>
      <c r="T87" s="10"/>
      <c r="V87" s="11"/>
      <c r="W87" s="11"/>
      <c r="X87" s="10"/>
      <c r="Y87" s="11"/>
      <c r="Z87" s="11"/>
      <c r="AA87" s="11"/>
      <c r="AB87" s="13"/>
      <c r="AE87" s="11"/>
      <c r="AF87" s="11"/>
      <c r="AG87" s="11"/>
      <c r="AH87" s="10"/>
      <c r="AI87" s="10"/>
      <c r="AJ87" s="10"/>
      <c r="AK87" s="11"/>
      <c r="AL87" s="11"/>
      <c r="AN87" s="10"/>
      <c r="AO87" s="11"/>
      <c r="AP87" s="11"/>
      <c r="AQ87" s="11"/>
      <c r="AR87" s="10"/>
      <c r="AS87" s="10"/>
      <c r="AT87" s="10"/>
      <c r="AU87" s="10"/>
      <c r="AV87" s="10"/>
      <c r="AW87" s="34"/>
      <c r="AX87" s="11"/>
      <c r="AY87" s="11"/>
      <c r="AZ87" s="11"/>
      <c r="BA87" s="10"/>
      <c r="BB87" s="11"/>
      <c r="BC87" s="10"/>
      <c r="BD87" s="10"/>
      <c r="BE87" s="42"/>
      <c r="BF87" s="10"/>
      <c r="BH87" s="11"/>
      <c r="BI87" s="11"/>
      <c r="BJ87" s="10"/>
      <c r="BK87" s="15"/>
      <c r="BL87" s="11"/>
      <c r="BM87" s="11"/>
      <c r="BN87" s="11"/>
      <c r="BO87" s="11"/>
      <c r="BP87" s="11"/>
      <c r="BQ87" s="13"/>
      <c r="BR87" s="11"/>
      <c r="BS87" s="11"/>
      <c r="BT87" s="11"/>
      <c r="BU87" s="10"/>
      <c r="BV87" s="11"/>
      <c r="BW87" s="11"/>
      <c r="BX87" s="11"/>
      <c r="BY87" s="11"/>
      <c r="BZ87" s="10"/>
      <c r="CA87" s="10"/>
      <c r="CB87" s="10"/>
      <c r="CC87" s="10"/>
      <c r="CD87" s="10"/>
      <c r="CE87" s="10"/>
      <c r="CF87" s="10"/>
      <c r="CG87" s="11"/>
      <c r="CH87" s="11"/>
      <c r="CJ87" s="11"/>
      <c r="CK87" s="11"/>
      <c r="CM87" s="11"/>
      <c r="CN87" s="10"/>
      <c r="CO87" s="11"/>
      <c r="CR87" s="11"/>
      <c r="CS87" s="11"/>
      <c r="CU87" s="11"/>
      <c r="CV87" s="11"/>
      <c r="CW87" s="11"/>
      <c r="CX87" s="11"/>
      <c r="CY87" s="11"/>
      <c r="DA87" s="11">
        <v>1</v>
      </c>
      <c r="DB87" s="11"/>
      <c r="DC87" s="11"/>
      <c r="DD87" s="11"/>
      <c r="DE87" s="11"/>
      <c r="DF87" s="11"/>
      <c r="DG87" s="11"/>
      <c r="DH87" s="11"/>
      <c r="DI87" s="11"/>
      <c r="DJ87" s="11"/>
      <c r="DO87" s="10"/>
      <c r="DP87" s="10"/>
      <c r="DQ87" s="11"/>
      <c r="DR87" s="11"/>
      <c r="DS87" s="10"/>
      <c r="DV87" s="11"/>
      <c r="DW87" s="11"/>
      <c r="DX87" s="10"/>
      <c r="DY87" s="11"/>
      <c r="DZ87" s="11"/>
      <c r="EA87" s="11"/>
      <c r="EB87" s="11"/>
      <c r="EC87" s="11"/>
      <c r="ED87" s="10"/>
      <c r="EE87" s="13"/>
      <c r="EF87" s="11"/>
      <c r="EG87" s="10"/>
      <c r="EH87" s="11"/>
      <c r="EI87" s="10"/>
      <c r="EJ87" s="10"/>
      <c r="EK87" s="10"/>
      <c r="EL87" s="11"/>
      <c r="EM87" s="34"/>
      <c r="EN87" s="11"/>
      <c r="EP87" s="11"/>
      <c r="EQ87" s="11"/>
      <c r="ET87" s="11"/>
      <c r="EU87" s="10"/>
      <c r="EV87" s="10"/>
      <c r="EW87" s="11"/>
      <c r="EX87" s="11"/>
      <c r="EY87" s="44">
        <f t="shared" si="3"/>
        <v>1</v>
      </c>
    </row>
    <row r="88" spans="1:157">
      <c r="A88" s="12" t="s">
        <v>1118</v>
      </c>
      <c r="B88" s="30" t="s">
        <v>1025</v>
      </c>
      <c r="C88" s="7">
        <v>29</v>
      </c>
      <c r="F88" s="10"/>
      <c r="L88" s="11"/>
      <c r="M88" s="11"/>
      <c r="N88" s="11"/>
      <c r="O88" s="11"/>
      <c r="P88" s="10"/>
      <c r="Q88" s="11"/>
      <c r="R88" s="11"/>
      <c r="S88" s="10"/>
      <c r="T88" s="10"/>
      <c r="V88" s="11"/>
      <c r="W88" s="11"/>
      <c r="X88" s="10"/>
      <c r="Y88" s="11"/>
      <c r="Z88" s="11"/>
      <c r="AA88" s="11"/>
      <c r="AB88" s="13"/>
      <c r="AE88" s="11"/>
      <c r="AF88" s="11"/>
      <c r="AG88" s="11"/>
      <c r="AH88" s="10"/>
      <c r="AI88" s="10"/>
      <c r="AJ88" s="10"/>
      <c r="AK88" s="11"/>
      <c r="AL88" s="11"/>
      <c r="AN88" s="10"/>
      <c r="AO88" s="11"/>
      <c r="AP88" s="11"/>
      <c r="AQ88" s="11"/>
      <c r="AR88" s="10"/>
      <c r="AS88" s="10"/>
      <c r="AT88" s="10"/>
      <c r="AU88" s="10"/>
      <c r="AV88" s="10"/>
      <c r="AW88" s="34"/>
      <c r="AX88" s="11">
        <v>27</v>
      </c>
      <c r="AY88" s="11"/>
      <c r="AZ88" s="11"/>
      <c r="BA88" s="10"/>
      <c r="BB88" s="11"/>
      <c r="BC88" s="10"/>
      <c r="BD88" s="10"/>
      <c r="BF88" s="10"/>
      <c r="BH88" s="11"/>
      <c r="BI88" s="11"/>
      <c r="BJ88" s="10"/>
      <c r="BK88" s="15"/>
      <c r="BL88" s="11"/>
      <c r="BM88" s="11"/>
      <c r="BN88" s="11"/>
      <c r="BO88" s="11"/>
      <c r="BP88" s="11"/>
      <c r="BQ88" s="13"/>
      <c r="BR88" s="11"/>
      <c r="BS88" s="11"/>
      <c r="BT88" s="11"/>
      <c r="BU88" s="10"/>
      <c r="BV88" s="11"/>
      <c r="BW88" s="11"/>
      <c r="BX88" s="11"/>
      <c r="BY88" s="11"/>
      <c r="BZ88" s="10"/>
      <c r="CA88" s="10"/>
      <c r="CB88" s="10"/>
      <c r="CC88" s="10"/>
      <c r="CD88" s="10"/>
      <c r="CE88" s="10"/>
      <c r="CF88" s="10"/>
      <c r="CG88" s="11"/>
      <c r="CH88" s="11"/>
      <c r="CJ88" s="11"/>
      <c r="CK88" s="11"/>
      <c r="CM88" s="11"/>
      <c r="CN88" s="10"/>
      <c r="CO88" s="11"/>
      <c r="CR88" s="11"/>
      <c r="CS88" s="11"/>
      <c r="CU88" s="11"/>
      <c r="CV88" s="11"/>
      <c r="CW88" s="11"/>
      <c r="CX88" s="11"/>
      <c r="CY88" s="11"/>
      <c r="DA88" s="11"/>
      <c r="DB88" s="11"/>
      <c r="DC88" s="11"/>
      <c r="DD88" s="11"/>
      <c r="DE88" s="11"/>
      <c r="DF88" s="11"/>
      <c r="DG88" s="11"/>
      <c r="DH88" s="11"/>
      <c r="DI88" s="11"/>
      <c r="DJ88" s="11"/>
      <c r="DO88" s="10"/>
      <c r="DP88" s="10"/>
      <c r="DQ88" s="11"/>
      <c r="DR88" s="11"/>
      <c r="DS88" s="10"/>
      <c r="DV88" s="11"/>
      <c r="DW88" s="11"/>
      <c r="DX88" s="10"/>
      <c r="DY88" s="11"/>
      <c r="DZ88" s="11"/>
      <c r="EA88" s="11"/>
      <c r="EB88" s="11"/>
      <c r="EC88" s="11"/>
      <c r="ED88" s="10"/>
      <c r="EE88" s="13"/>
      <c r="EF88" s="11"/>
      <c r="EG88" s="10"/>
      <c r="EH88" s="11"/>
      <c r="EI88" s="10"/>
      <c r="EJ88" s="34">
        <v>1</v>
      </c>
      <c r="EK88" s="10"/>
      <c r="EL88" s="11"/>
      <c r="EM88" s="34"/>
      <c r="EN88" s="11">
        <v>1</v>
      </c>
      <c r="EP88" s="11"/>
      <c r="EQ88" s="11"/>
      <c r="ET88" s="11"/>
      <c r="EU88" s="10"/>
      <c r="EV88" s="10"/>
      <c r="EW88" s="11"/>
      <c r="EX88" s="11"/>
      <c r="EY88" s="44">
        <f t="shared" si="3"/>
        <v>29</v>
      </c>
    </row>
    <row r="89" spans="1:157">
      <c r="A89" s="16" t="s">
        <v>291</v>
      </c>
      <c r="B89" s="11" t="s">
        <v>292</v>
      </c>
      <c r="C89" s="7">
        <v>39</v>
      </c>
      <c r="D89" s="11" t="s">
        <v>392</v>
      </c>
      <c r="E89" s="11"/>
      <c r="F89" s="10"/>
      <c r="H89" s="11"/>
      <c r="I89" s="11"/>
      <c r="J89" s="11"/>
      <c r="K89" s="11"/>
      <c r="L89" s="11">
        <v>1</v>
      </c>
      <c r="M89" s="11"/>
      <c r="N89" s="11"/>
      <c r="O89" s="11"/>
      <c r="P89" s="10"/>
      <c r="Q89" s="11"/>
      <c r="R89" s="11"/>
      <c r="S89" s="10"/>
      <c r="T89" s="10"/>
      <c r="V89" s="11">
        <v>1</v>
      </c>
      <c r="W89" s="11"/>
      <c r="X89" s="10"/>
      <c r="Y89" s="11"/>
      <c r="Z89" s="11"/>
      <c r="AA89" s="11"/>
      <c r="AB89" s="13"/>
      <c r="AD89" s="11"/>
      <c r="AE89" s="11"/>
      <c r="AF89" s="11"/>
      <c r="AG89" s="11">
        <v>1</v>
      </c>
      <c r="AH89" s="10"/>
      <c r="AI89" s="10"/>
      <c r="AJ89" s="10"/>
      <c r="AK89" s="11"/>
      <c r="AL89" s="11"/>
      <c r="AN89" s="10"/>
      <c r="AO89" s="11"/>
      <c r="AP89" s="11"/>
      <c r="AQ89" s="11">
        <v>1</v>
      </c>
      <c r="AR89" s="10"/>
      <c r="AS89" s="10"/>
      <c r="AT89" s="10"/>
      <c r="AU89" s="10"/>
      <c r="AV89" s="10"/>
      <c r="AW89" s="34"/>
      <c r="AX89" s="11">
        <v>27</v>
      </c>
      <c r="AY89" s="11"/>
      <c r="AZ89" s="11"/>
      <c r="BA89" s="10"/>
      <c r="BB89" s="11"/>
      <c r="BC89" s="10"/>
      <c r="BD89" s="10"/>
      <c r="BF89" s="10"/>
      <c r="BH89" s="11"/>
      <c r="BI89" s="11"/>
      <c r="BJ89" s="10"/>
      <c r="BK89" s="11"/>
      <c r="BL89" s="11"/>
      <c r="BM89" s="11"/>
      <c r="BN89" s="11">
        <v>1</v>
      </c>
      <c r="BO89" s="11"/>
      <c r="BP89" s="11"/>
      <c r="BQ89" s="13"/>
      <c r="BR89" s="11"/>
      <c r="BS89" s="11"/>
      <c r="BT89" s="11"/>
      <c r="BU89" s="10"/>
      <c r="BV89" s="11"/>
      <c r="BW89" s="11">
        <v>1</v>
      </c>
      <c r="BX89" s="11"/>
      <c r="BY89" s="11"/>
      <c r="BZ89" s="10"/>
      <c r="CA89" s="10"/>
      <c r="CB89" s="10"/>
      <c r="CC89" s="10"/>
      <c r="CD89" s="10"/>
      <c r="CE89" s="10"/>
      <c r="CF89" s="10"/>
      <c r="CG89" s="11"/>
      <c r="CH89" s="11">
        <v>1</v>
      </c>
      <c r="CJ89" s="11"/>
      <c r="CK89" s="11"/>
      <c r="CM89" s="11"/>
      <c r="CN89" s="10"/>
      <c r="CO89" s="11"/>
      <c r="CR89" s="11"/>
      <c r="CS89" s="11"/>
      <c r="CU89" s="11"/>
      <c r="CV89" s="11"/>
      <c r="CW89" s="11"/>
      <c r="CX89" s="11"/>
      <c r="CY89" s="11"/>
      <c r="DA89" s="11"/>
      <c r="DB89" s="11">
        <v>1</v>
      </c>
      <c r="DC89" s="11"/>
      <c r="DD89" s="11"/>
      <c r="DE89" s="11"/>
      <c r="DF89" s="11"/>
      <c r="DG89" s="11"/>
      <c r="DH89" s="11"/>
      <c r="DI89" s="11"/>
      <c r="DJ89" s="11">
        <v>1</v>
      </c>
      <c r="DO89" s="10"/>
      <c r="DP89" s="10"/>
      <c r="DQ89" s="11">
        <v>1</v>
      </c>
      <c r="DR89" s="11"/>
      <c r="DS89" s="10"/>
      <c r="DV89" s="11"/>
      <c r="DW89" s="11"/>
      <c r="DX89" s="10"/>
      <c r="DY89" s="11"/>
      <c r="DZ89" s="11"/>
      <c r="EA89" s="11"/>
      <c r="EB89" s="11"/>
      <c r="EC89" s="11"/>
      <c r="ED89" s="10"/>
      <c r="EE89" s="13"/>
      <c r="EF89" s="11"/>
      <c r="EG89" s="10"/>
      <c r="EH89" s="11"/>
      <c r="EI89" s="10"/>
      <c r="EJ89" s="10"/>
      <c r="EK89" s="10"/>
      <c r="EL89" s="11">
        <v>1</v>
      </c>
      <c r="EM89" s="34"/>
      <c r="EN89" s="11">
        <v>1</v>
      </c>
      <c r="EP89" s="11"/>
      <c r="EQ89" s="11"/>
      <c r="ET89" s="11"/>
      <c r="EU89" s="10"/>
      <c r="EV89" s="10"/>
      <c r="EW89" s="11"/>
      <c r="EX89" s="11"/>
      <c r="EY89" s="44">
        <f t="shared" si="3"/>
        <v>39</v>
      </c>
    </row>
    <row r="90" spans="1:157">
      <c r="A90" s="29" t="s">
        <v>799</v>
      </c>
      <c r="B90" s="30" t="s">
        <v>798</v>
      </c>
      <c r="C90" s="44">
        <v>29</v>
      </c>
      <c r="D90" s="11"/>
      <c r="E90" s="11"/>
      <c r="F90" s="10"/>
      <c r="H90" s="11"/>
      <c r="I90" s="11"/>
      <c r="J90" s="11"/>
      <c r="K90" s="11"/>
      <c r="L90" s="11"/>
      <c r="M90" s="11"/>
      <c r="N90" s="11"/>
      <c r="O90" s="11"/>
      <c r="P90" s="10"/>
      <c r="Q90" s="11"/>
      <c r="R90" s="11"/>
      <c r="S90" s="10"/>
      <c r="T90" s="10"/>
      <c r="V90" s="11"/>
      <c r="W90" s="11"/>
      <c r="X90" s="10"/>
      <c r="Y90" s="11"/>
      <c r="Z90" s="11"/>
      <c r="AA90" s="11"/>
      <c r="AB90" s="13"/>
      <c r="AD90" s="11"/>
      <c r="AE90" s="11"/>
      <c r="AF90" s="11"/>
      <c r="AG90" s="11"/>
      <c r="AH90" s="10"/>
      <c r="AI90" s="10"/>
      <c r="AJ90" s="10"/>
      <c r="AK90" s="11"/>
      <c r="AL90" s="11"/>
      <c r="AN90" s="10"/>
      <c r="AO90" s="11"/>
      <c r="AP90" s="11"/>
      <c r="AQ90" s="11"/>
      <c r="AR90" s="10"/>
      <c r="AS90" s="10"/>
      <c r="AT90" s="10"/>
      <c r="AU90" s="10"/>
      <c r="AV90" s="10"/>
      <c r="AW90" s="34"/>
      <c r="AX90" s="30">
        <v>27</v>
      </c>
      <c r="AY90" s="11"/>
      <c r="AZ90" s="11"/>
      <c r="BA90" s="10"/>
      <c r="BB90" s="11"/>
      <c r="BC90" s="10"/>
      <c r="BD90" s="10"/>
      <c r="BF90" s="10"/>
      <c r="BH90" s="11"/>
      <c r="BI90" s="11"/>
      <c r="BJ90" s="10"/>
      <c r="BK90" s="11"/>
      <c r="BL90" s="11"/>
      <c r="BM90" s="11"/>
      <c r="BN90" s="11"/>
      <c r="BO90" s="11"/>
      <c r="BP90" s="11"/>
      <c r="BQ90" s="13"/>
      <c r="BR90" s="11"/>
      <c r="BS90" s="11"/>
      <c r="BT90" s="11"/>
      <c r="BU90" s="10"/>
      <c r="BV90" s="11"/>
      <c r="BW90" s="11"/>
      <c r="BX90" s="11"/>
      <c r="BY90" s="11"/>
      <c r="BZ90" s="10"/>
      <c r="CA90" s="10"/>
      <c r="CB90" s="10"/>
      <c r="CC90" s="10"/>
      <c r="CD90" s="10"/>
      <c r="CE90" s="10"/>
      <c r="CF90" s="10"/>
      <c r="CG90" s="11"/>
      <c r="CH90" s="11"/>
      <c r="CJ90" s="11"/>
      <c r="CK90" s="11"/>
      <c r="CM90" s="11"/>
      <c r="CN90" s="10"/>
      <c r="CO90" s="11"/>
      <c r="CR90" s="11"/>
      <c r="CS90" s="11"/>
      <c r="CU90" s="11"/>
      <c r="CV90" s="11"/>
      <c r="CW90" s="11"/>
      <c r="CX90" s="11"/>
      <c r="CY90" s="11"/>
      <c r="DA90" s="11"/>
      <c r="DB90" s="11"/>
      <c r="DC90" s="11"/>
      <c r="DD90" s="11"/>
      <c r="DE90" s="11"/>
      <c r="DF90" s="11"/>
      <c r="DG90" s="11"/>
      <c r="DH90" s="11"/>
      <c r="DI90" s="11"/>
      <c r="DJ90" s="11"/>
      <c r="DO90" s="10"/>
      <c r="DP90" s="10"/>
      <c r="DQ90" s="11"/>
      <c r="DR90" s="11"/>
      <c r="DS90" s="10"/>
      <c r="DV90" s="11"/>
      <c r="DW90" s="11"/>
      <c r="DX90" s="10"/>
      <c r="DY90" s="11"/>
      <c r="DZ90" s="11"/>
      <c r="EA90" s="11">
        <v>1</v>
      </c>
      <c r="EB90" s="11"/>
      <c r="EC90" s="11"/>
      <c r="ED90" s="10"/>
      <c r="EE90" s="13"/>
      <c r="EF90" s="11"/>
      <c r="EG90" s="10"/>
      <c r="EH90" s="11"/>
      <c r="EI90" s="10"/>
      <c r="EJ90" s="10"/>
      <c r="EK90" s="10"/>
      <c r="EL90" s="11"/>
      <c r="EM90" s="34"/>
      <c r="EN90" s="30">
        <v>1</v>
      </c>
      <c r="EP90" s="11"/>
      <c r="EQ90" s="11"/>
      <c r="ET90" s="11"/>
      <c r="EU90" s="10"/>
      <c r="EV90" s="10"/>
      <c r="EW90" s="11"/>
      <c r="EX90" s="11"/>
      <c r="EY90" s="44">
        <f t="shared" ref="EY90:EY110" si="4">SUM(F90:EX90)</f>
        <v>29</v>
      </c>
    </row>
    <row r="91" spans="1:157" s="34" customFormat="1">
      <c r="A91" s="39" t="s">
        <v>293</v>
      </c>
      <c r="B91" s="34" t="s">
        <v>447</v>
      </c>
      <c r="C91" s="44">
        <v>35</v>
      </c>
      <c r="D91" s="34" t="s">
        <v>392</v>
      </c>
      <c r="E91" s="34" t="s">
        <v>246</v>
      </c>
      <c r="L91" s="34">
        <v>1</v>
      </c>
      <c r="AX91" s="34">
        <v>27</v>
      </c>
      <c r="BN91" s="34">
        <v>1</v>
      </c>
      <c r="BW91" s="34">
        <v>1</v>
      </c>
      <c r="DB91" s="34">
        <v>1</v>
      </c>
      <c r="DJ91" s="34">
        <v>1</v>
      </c>
      <c r="DQ91" s="34">
        <v>1</v>
      </c>
      <c r="EL91" s="34">
        <v>1</v>
      </c>
      <c r="EN91" s="34">
        <v>1</v>
      </c>
      <c r="EY91" s="44">
        <f t="shared" si="4"/>
        <v>35</v>
      </c>
    </row>
    <row r="92" spans="1:157" s="34" customFormat="1">
      <c r="A92" s="39" t="s">
        <v>448</v>
      </c>
      <c r="B92" s="34" t="s">
        <v>449</v>
      </c>
      <c r="C92" s="44">
        <v>36</v>
      </c>
      <c r="D92" s="34" t="s">
        <v>392</v>
      </c>
      <c r="E92" s="34" t="s">
        <v>392</v>
      </c>
      <c r="L92" s="34">
        <v>1</v>
      </c>
      <c r="Z92" s="34">
        <v>1</v>
      </c>
      <c r="AX92" s="34">
        <v>27</v>
      </c>
      <c r="BN92" s="34">
        <v>1</v>
      </c>
      <c r="BW92" s="34">
        <v>1</v>
      </c>
      <c r="DB92" s="34">
        <v>1</v>
      </c>
      <c r="DJ92" s="34">
        <v>1</v>
      </c>
      <c r="DQ92" s="34">
        <v>1</v>
      </c>
      <c r="EL92" s="34">
        <v>1</v>
      </c>
      <c r="EN92" s="34">
        <v>1</v>
      </c>
      <c r="EY92" s="44">
        <f t="shared" si="4"/>
        <v>36</v>
      </c>
    </row>
    <row r="93" spans="1:157" ht="12" customHeight="1">
      <c r="A93" s="12" t="s">
        <v>450</v>
      </c>
      <c r="B93" t="s">
        <v>179</v>
      </c>
      <c r="C93" s="7">
        <v>40</v>
      </c>
      <c r="F93" s="10"/>
      <c r="L93" s="11">
        <v>1</v>
      </c>
      <c r="M93" s="11"/>
      <c r="N93" s="11"/>
      <c r="O93" s="11"/>
      <c r="P93" s="10"/>
      <c r="Q93" s="11"/>
      <c r="R93" s="11"/>
      <c r="S93" s="10"/>
      <c r="T93" s="34">
        <v>1</v>
      </c>
      <c r="V93" s="11">
        <v>1</v>
      </c>
      <c r="W93" s="11"/>
      <c r="X93" s="10"/>
      <c r="Y93" s="11"/>
      <c r="Z93" s="11"/>
      <c r="AA93" s="11"/>
      <c r="AB93" s="13"/>
      <c r="AE93" s="11"/>
      <c r="AF93" s="11"/>
      <c r="AG93" s="11"/>
      <c r="AH93" s="10"/>
      <c r="AI93" s="10"/>
      <c r="AJ93" s="10"/>
      <c r="AK93" s="11"/>
      <c r="AL93" s="11"/>
      <c r="AN93" s="10"/>
      <c r="AO93" s="11"/>
      <c r="AP93" s="11"/>
      <c r="AQ93" s="11"/>
      <c r="AR93" s="10"/>
      <c r="AS93" s="10"/>
      <c r="AT93" s="10"/>
      <c r="AU93" s="10"/>
      <c r="AV93" s="10"/>
      <c r="AW93" s="34">
        <v>27</v>
      </c>
      <c r="AX93" s="11"/>
      <c r="AY93" s="11"/>
      <c r="AZ93" s="11"/>
      <c r="BA93" s="10"/>
      <c r="BB93" s="11"/>
      <c r="BC93" s="10"/>
      <c r="BD93" s="10"/>
      <c r="BF93" s="10"/>
      <c r="BH93" s="11"/>
      <c r="BI93" s="11"/>
      <c r="BJ93" s="10"/>
      <c r="BK93" s="15"/>
      <c r="BL93" s="11"/>
      <c r="BM93" s="11"/>
      <c r="BN93" s="11">
        <v>1</v>
      </c>
      <c r="BO93" s="11"/>
      <c r="BP93" s="11"/>
      <c r="BQ93" s="13"/>
      <c r="BR93" s="11"/>
      <c r="BS93" s="11"/>
      <c r="BT93" s="11"/>
      <c r="BU93" s="10"/>
      <c r="BV93" s="11"/>
      <c r="BW93" s="11">
        <v>1</v>
      </c>
      <c r="BX93" s="11"/>
      <c r="BY93" s="11"/>
      <c r="BZ93" s="10"/>
      <c r="CA93" s="10"/>
      <c r="CB93" s="10"/>
      <c r="CC93" s="10"/>
      <c r="CD93" s="10"/>
      <c r="CE93" s="10"/>
      <c r="CF93" s="10"/>
      <c r="CG93" s="11"/>
      <c r="CH93" s="11"/>
      <c r="CJ93" s="11"/>
      <c r="CK93" s="11"/>
      <c r="CM93" s="11"/>
      <c r="CN93" s="10"/>
      <c r="CO93" s="11"/>
      <c r="CR93" s="11"/>
      <c r="CS93" s="11"/>
      <c r="CU93" s="11"/>
      <c r="CV93" s="11"/>
      <c r="CW93" s="11"/>
      <c r="CX93" s="11"/>
      <c r="CY93" s="11"/>
      <c r="DA93" s="11"/>
      <c r="DB93" s="11">
        <v>1</v>
      </c>
      <c r="DC93" s="11"/>
      <c r="DD93" s="11"/>
      <c r="DE93" s="11"/>
      <c r="DF93" s="11"/>
      <c r="DG93" s="11"/>
      <c r="DH93" s="11"/>
      <c r="DI93" s="11"/>
      <c r="DJ93" s="11">
        <v>1</v>
      </c>
      <c r="DO93" s="10"/>
      <c r="DP93" s="10"/>
      <c r="DQ93" s="11">
        <v>1</v>
      </c>
      <c r="DR93" s="11"/>
      <c r="DS93" s="34">
        <v>1</v>
      </c>
      <c r="DV93" s="11"/>
      <c r="DW93" s="11"/>
      <c r="DX93" s="10"/>
      <c r="DY93" s="11"/>
      <c r="DZ93" s="11"/>
      <c r="EA93" s="30">
        <v>1</v>
      </c>
      <c r="EB93" s="11"/>
      <c r="EC93" s="11"/>
      <c r="ED93" s="10"/>
      <c r="EE93" s="13"/>
      <c r="EF93" s="11"/>
      <c r="EG93" s="10"/>
      <c r="EH93" s="11"/>
      <c r="EI93" s="10"/>
      <c r="EJ93" s="34">
        <v>1</v>
      </c>
      <c r="EK93" s="10"/>
      <c r="EL93" s="11">
        <v>1</v>
      </c>
      <c r="EM93" s="34">
        <v>1</v>
      </c>
      <c r="EN93" s="11"/>
      <c r="EP93" s="11"/>
      <c r="EQ93" s="11"/>
      <c r="ET93" s="11"/>
      <c r="EU93" s="10"/>
      <c r="EV93" s="10"/>
      <c r="EW93" s="11"/>
      <c r="EX93" s="11"/>
      <c r="EY93" s="44">
        <f t="shared" si="4"/>
        <v>40</v>
      </c>
    </row>
    <row r="94" spans="1:157">
      <c r="A94" s="12" t="s">
        <v>851</v>
      </c>
      <c r="B94" s="30" t="s">
        <v>850</v>
      </c>
      <c r="C94" s="7">
        <v>29</v>
      </c>
      <c r="F94" s="10"/>
      <c r="L94" s="11"/>
      <c r="M94" s="11"/>
      <c r="N94" s="11"/>
      <c r="O94" s="11"/>
      <c r="P94" s="10"/>
      <c r="Q94" s="11"/>
      <c r="R94" s="11"/>
      <c r="S94" s="10"/>
      <c r="T94" s="10"/>
      <c r="V94" s="11">
        <v>1</v>
      </c>
      <c r="W94" s="11"/>
      <c r="X94" s="10"/>
      <c r="Y94" s="11"/>
      <c r="Z94" s="11"/>
      <c r="AA94" s="11"/>
      <c r="AB94" s="13"/>
      <c r="AE94" s="11"/>
      <c r="AF94" s="11"/>
      <c r="AG94" s="11"/>
      <c r="AH94" s="10"/>
      <c r="AI94" s="10"/>
      <c r="AJ94" s="10"/>
      <c r="AK94" s="11"/>
      <c r="AL94" s="11"/>
      <c r="AN94" s="10"/>
      <c r="AO94" s="11"/>
      <c r="AP94" s="11"/>
      <c r="AQ94" s="11"/>
      <c r="AR94" s="10"/>
      <c r="AS94" s="10"/>
      <c r="AT94" s="10"/>
      <c r="AU94" s="10"/>
      <c r="AV94" s="10"/>
      <c r="AW94" s="34"/>
      <c r="AX94" s="30">
        <v>27</v>
      </c>
      <c r="AY94" s="11"/>
      <c r="AZ94" s="11"/>
      <c r="BA94" s="10"/>
      <c r="BB94" s="11"/>
      <c r="BC94" s="10"/>
      <c r="BD94" s="10"/>
      <c r="BF94" s="10"/>
      <c r="BH94" s="11"/>
      <c r="BI94" s="11"/>
      <c r="BJ94" s="10"/>
      <c r="BK94" s="15"/>
      <c r="BL94" s="11"/>
      <c r="BM94" s="11"/>
      <c r="BN94" s="11"/>
      <c r="BO94" s="11"/>
      <c r="BP94" s="11"/>
      <c r="BQ94" s="13"/>
      <c r="BR94" s="11"/>
      <c r="BS94" s="11"/>
      <c r="BT94" s="11"/>
      <c r="BU94" s="10"/>
      <c r="BV94" s="11"/>
      <c r="BW94" s="11"/>
      <c r="BX94" s="11"/>
      <c r="BY94" s="11"/>
      <c r="BZ94" s="10"/>
      <c r="CA94" s="10"/>
      <c r="CB94" s="10"/>
      <c r="CC94" s="10"/>
      <c r="CD94" s="10"/>
      <c r="CE94" s="10"/>
      <c r="CF94" s="10"/>
      <c r="CG94" s="11"/>
      <c r="CH94" s="11"/>
      <c r="CJ94" s="11"/>
      <c r="CK94" s="11"/>
      <c r="CM94" s="11"/>
      <c r="CN94" s="10"/>
      <c r="CO94" s="11"/>
      <c r="CR94" s="11"/>
      <c r="CS94" s="11"/>
      <c r="CU94" s="11"/>
      <c r="CV94" s="11"/>
      <c r="CW94" s="11"/>
      <c r="CX94" s="11"/>
      <c r="CY94" s="11"/>
      <c r="DA94" s="11"/>
      <c r="DB94" s="11"/>
      <c r="DC94" s="11"/>
      <c r="DD94" s="11"/>
      <c r="DE94" s="11"/>
      <c r="DF94" s="11"/>
      <c r="DG94" s="11"/>
      <c r="DH94" s="11"/>
      <c r="DI94" s="11"/>
      <c r="DJ94" s="11"/>
      <c r="DO94" s="10"/>
      <c r="DP94" s="10"/>
      <c r="DQ94" s="11"/>
      <c r="DR94" s="11"/>
      <c r="DS94" s="34"/>
      <c r="DV94" s="11"/>
      <c r="DW94" s="11"/>
      <c r="DX94" s="10"/>
      <c r="DY94" s="11"/>
      <c r="DZ94" s="11"/>
      <c r="EA94" s="30"/>
      <c r="EB94" s="11"/>
      <c r="EC94" s="11"/>
      <c r="ED94" s="10"/>
      <c r="EE94" s="13"/>
      <c r="EF94" s="11"/>
      <c r="EG94" s="10"/>
      <c r="EH94" s="11"/>
      <c r="EI94" s="10"/>
      <c r="EJ94" s="10"/>
      <c r="EK94" s="10"/>
      <c r="EL94" s="11"/>
      <c r="EM94" s="34"/>
      <c r="EN94" s="30">
        <v>1</v>
      </c>
      <c r="EP94" s="11"/>
      <c r="EQ94" s="11"/>
      <c r="ET94" s="11"/>
      <c r="EU94" s="10"/>
      <c r="EV94" s="10"/>
      <c r="EW94" s="11"/>
      <c r="EX94" s="11"/>
      <c r="EY94" s="44">
        <f t="shared" si="4"/>
        <v>29</v>
      </c>
    </row>
    <row r="95" spans="1:157">
      <c r="A95" s="12" t="s">
        <v>180</v>
      </c>
      <c r="B95" t="s">
        <v>181</v>
      </c>
      <c r="C95" s="7">
        <v>32</v>
      </c>
      <c r="F95" s="10"/>
      <c r="L95" s="11"/>
      <c r="M95" s="11"/>
      <c r="N95" s="11"/>
      <c r="O95" s="11"/>
      <c r="P95" s="10"/>
      <c r="Q95" s="11"/>
      <c r="R95" s="11"/>
      <c r="S95" s="10"/>
      <c r="T95" s="10"/>
      <c r="V95" s="11">
        <v>1</v>
      </c>
      <c r="W95" s="11"/>
      <c r="X95" s="10"/>
      <c r="Y95" s="11"/>
      <c r="Z95" s="11"/>
      <c r="AA95" s="11"/>
      <c r="AB95" s="13"/>
      <c r="AE95" s="11"/>
      <c r="AF95" s="11"/>
      <c r="AG95" s="11"/>
      <c r="AH95" s="10"/>
      <c r="AI95" s="10"/>
      <c r="AJ95" s="10"/>
      <c r="AK95" s="11"/>
      <c r="AL95" s="11"/>
      <c r="AN95" s="10"/>
      <c r="AO95" s="11"/>
      <c r="AP95" s="11"/>
      <c r="AQ95" s="11"/>
      <c r="AR95" s="10"/>
      <c r="AS95" s="10"/>
      <c r="AT95" s="10"/>
      <c r="AU95" s="10"/>
      <c r="AV95" s="10"/>
      <c r="AW95" s="34"/>
      <c r="AX95" s="11">
        <v>27</v>
      </c>
      <c r="AY95" s="11"/>
      <c r="AZ95" s="11"/>
      <c r="BA95" s="10"/>
      <c r="BB95" s="11"/>
      <c r="BC95" s="10"/>
      <c r="BD95" s="10"/>
      <c r="BF95" s="10"/>
      <c r="BH95" s="11"/>
      <c r="BI95" s="11"/>
      <c r="BJ95" s="10"/>
      <c r="BK95" s="15"/>
      <c r="BL95" s="11"/>
      <c r="BM95" s="11"/>
      <c r="BN95" s="11"/>
      <c r="BO95" s="11"/>
      <c r="BP95" s="11"/>
      <c r="BQ95" s="13"/>
      <c r="BR95" s="11"/>
      <c r="BS95" s="11"/>
      <c r="BT95" s="11"/>
      <c r="BU95" s="10"/>
      <c r="BV95" s="11"/>
      <c r="BW95" s="11"/>
      <c r="BX95" s="11"/>
      <c r="BY95" s="11"/>
      <c r="BZ95" s="10"/>
      <c r="CA95" s="10"/>
      <c r="CB95" s="10"/>
      <c r="CC95" s="10"/>
      <c r="CD95" s="10"/>
      <c r="CE95" s="10"/>
      <c r="CF95" s="10"/>
      <c r="CG95" s="11"/>
      <c r="CH95" s="11"/>
      <c r="CJ95" s="11"/>
      <c r="CK95" s="11"/>
      <c r="CM95" s="11"/>
      <c r="CN95" s="10"/>
      <c r="CO95" s="11"/>
      <c r="CR95" s="11"/>
      <c r="CS95" s="11"/>
      <c r="CU95" s="11"/>
      <c r="CV95" s="11"/>
      <c r="CW95" s="11"/>
      <c r="CX95" s="11"/>
      <c r="CY95" s="11"/>
      <c r="DA95" s="11"/>
      <c r="DB95" s="11"/>
      <c r="DC95" s="11"/>
      <c r="DD95" s="11"/>
      <c r="DE95" s="11"/>
      <c r="DF95" s="11"/>
      <c r="DG95" s="11"/>
      <c r="DH95" s="11"/>
      <c r="DI95" s="11"/>
      <c r="DJ95" s="11"/>
      <c r="DO95" s="10"/>
      <c r="DP95" s="10"/>
      <c r="DQ95" s="11"/>
      <c r="DR95" s="11"/>
      <c r="DS95" s="10"/>
      <c r="DV95" s="11"/>
      <c r="DW95" s="11"/>
      <c r="DX95" s="10"/>
      <c r="DY95" s="11"/>
      <c r="DZ95" s="11"/>
      <c r="EA95" s="30">
        <v>1</v>
      </c>
      <c r="EB95" s="11"/>
      <c r="EC95" s="11"/>
      <c r="ED95" s="10"/>
      <c r="EE95" s="13"/>
      <c r="EF95" s="11"/>
      <c r="EG95" s="10"/>
      <c r="EH95" s="11"/>
      <c r="EI95" s="10"/>
      <c r="EJ95" s="10"/>
      <c r="EK95" s="10"/>
      <c r="EL95" s="30">
        <v>1</v>
      </c>
      <c r="EM95" s="34"/>
      <c r="EN95" s="11">
        <v>1</v>
      </c>
      <c r="EP95" s="11"/>
      <c r="EQ95" s="11">
        <v>1</v>
      </c>
      <c r="ET95" s="11"/>
      <c r="EU95" s="10"/>
      <c r="EV95" s="10"/>
      <c r="EW95" s="11"/>
      <c r="EX95" s="11"/>
      <c r="EY95" s="44">
        <f t="shared" si="4"/>
        <v>32</v>
      </c>
    </row>
    <row r="96" spans="1:157">
      <c r="A96" s="16" t="s">
        <v>570</v>
      </c>
      <c r="B96" t="s">
        <v>439</v>
      </c>
      <c r="C96" s="7">
        <v>45</v>
      </c>
      <c r="D96" t="s">
        <v>392</v>
      </c>
      <c r="E96" t="s">
        <v>392</v>
      </c>
      <c r="F96" s="10"/>
      <c r="L96" s="11">
        <v>1</v>
      </c>
      <c r="M96" s="11"/>
      <c r="N96" s="11"/>
      <c r="O96" s="11"/>
      <c r="P96" s="10"/>
      <c r="Q96" s="11"/>
      <c r="R96" s="11"/>
      <c r="S96" s="10"/>
      <c r="T96" s="34">
        <v>1</v>
      </c>
      <c r="V96" s="11"/>
      <c r="W96" s="11"/>
      <c r="X96" s="10"/>
      <c r="Y96" s="11"/>
      <c r="Z96" s="11">
        <v>1</v>
      </c>
      <c r="AA96" s="11"/>
      <c r="AB96" s="13"/>
      <c r="AE96" s="11"/>
      <c r="AF96" s="11">
        <v>1</v>
      </c>
      <c r="AG96" s="11"/>
      <c r="AH96" s="10"/>
      <c r="AI96" s="10"/>
      <c r="AJ96" s="10"/>
      <c r="AK96" s="11"/>
      <c r="AL96" s="11"/>
      <c r="AN96" s="10"/>
      <c r="AO96" s="11"/>
      <c r="AP96" s="11"/>
      <c r="AQ96" s="11"/>
      <c r="AR96" s="10"/>
      <c r="AS96" s="10"/>
      <c r="AT96" s="10"/>
      <c r="AU96" s="10"/>
      <c r="AV96" s="10"/>
      <c r="AW96" s="34">
        <v>27</v>
      </c>
      <c r="AX96" s="11"/>
      <c r="AY96" s="11"/>
      <c r="AZ96" s="11"/>
      <c r="BA96" s="34">
        <v>1</v>
      </c>
      <c r="BB96" s="11"/>
      <c r="BC96" s="10"/>
      <c r="BD96" s="10"/>
      <c r="BF96" s="10"/>
      <c r="BG96">
        <v>1</v>
      </c>
      <c r="BH96" s="11"/>
      <c r="BI96" s="11"/>
      <c r="BJ96" s="10"/>
      <c r="BK96" s="15"/>
      <c r="BL96" s="11">
        <v>1</v>
      </c>
      <c r="BM96" s="11"/>
      <c r="BN96" s="11">
        <v>1</v>
      </c>
      <c r="BO96" s="11"/>
      <c r="BP96" s="11"/>
      <c r="BQ96" s="13"/>
      <c r="BR96" s="11"/>
      <c r="BS96" s="11"/>
      <c r="BT96" s="11"/>
      <c r="BU96" s="10"/>
      <c r="BV96" s="11"/>
      <c r="BW96" s="11">
        <v>1</v>
      </c>
      <c r="BX96" s="11"/>
      <c r="BY96" s="11"/>
      <c r="BZ96" s="10"/>
      <c r="CA96" s="10"/>
      <c r="CB96" s="10"/>
      <c r="CC96" s="10"/>
      <c r="CD96" s="10"/>
      <c r="CE96" s="10"/>
      <c r="CF96" s="10"/>
      <c r="CG96" s="11"/>
      <c r="CH96" s="11"/>
      <c r="CJ96" s="11"/>
      <c r="CK96" s="11">
        <v>1</v>
      </c>
      <c r="CM96" s="11"/>
      <c r="CN96" s="10"/>
      <c r="CO96" s="11"/>
      <c r="CR96" s="11"/>
      <c r="CS96" s="11"/>
      <c r="CU96" s="11"/>
      <c r="CV96" s="11"/>
      <c r="CW96" s="11"/>
      <c r="CX96" s="11"/>
      <c r="CY96" s="11"/>
      <c r="DA96" s="14"/>
      <c r="DB96" s="11">
        <v>1</v>
      </c>
      <c r="DC96" s="11"/>
      <c r="DD96" s="11"/>
      <c r="DE96" s="11"/>
      <c r="DF96" s="11"/>
      <c r="DG96" s="11"/>
      <c r="DH96" s="11"/>
      <c r="DI96" s="11"/>
      <c r="DJ96" s="11">
        <v>1</v>
      </c>
      <c r="DO96" s="10"/>
      <c r="DP96" s="10"/>
      <c r="DQ96" s="11">
        <v>1</v>
      </c>
      <c r="DR96" s="11"/>
      <c r="DS96" s="34">
        <v>1</v>
      </c>
      <c r="DV96" s="11"/>
      <c r="DW96" s="11"/>
      <c r="DX96" s="10"/>
      <c r="DY96" s="11"/>
      <c r="DZ96" s="11"/>
      <c r="EA96" s="30">
        <v>1</v>
      </c>
      <c r="EB96" s="11"/>
      <c r="EC96" s="11"/>
      <c r="ED96" s="10"/>
      <c r="EE96" s="13"/>
      <c r="EF96" s="11"/>
      <c r="EG96" s="10"/>
      <c r="EH96" s="11"/>
      <c r="EI96" s="10"/>
      <c r="EJ96" s="34">
        <v>1</v>
      </c>
      <c r="EK96" s="10"/>
      <c r="EL96" s="11">
        <v>1</v>
      </c>
      <c r="EM96" s="34">
        <v>1</v>
      </c>
      <c r="EN96" s="11"/>
      <c r="EP96" s="11"/>
      <c r="EQ96" s="11"/>
      <c r="ET96" s="11"/>
      <c r="EU96" s="10"/>
      <c r="EV96" s="10"/>
      <c r="EW96" s="11"/>
      <c r="EX96" s="11"/>
      <c r="EY96" s="44">
        <f t="shared" si="4"/>
        <v>45</v>
      </c>
    </row>
    <row r="97" spans="1:155">
      <c r="A97" s="12" t="s">
        <v>571</v>
      </c>
      <c r="B97" t="s">
        <v>444</v>
      </c>
      <c r="C97" s="7">
        <v>36</v>
      </c>
      <c r="F97" s="10"/>
      <c r="L97" s="11">
        <v>1</v>
      </c>
      <c r="M97" s="11"/>
      <c r="N97" s="11"/>
      <c r="O97" s="11"/>
      <c r="P97" s="10"/>
      <c r="Q97" s="11">
        <v>1</v>
      </c>
      <c r="R97" s="11"/>
      <c r="S97" s="10"/>
      <c r="T97" s="10"/>
      <c r="V97" s="11"/>
      <c r="W97" s="11"/>
      <c r="X97" s="10"/>
      <c r="Y97" s="11"/>
      <c r="Z97" s="11"/>
      <c r="AA97" s="11"/>
      <c r="AB97" s="13"/>
      <c r="AE97" s="11"/>
      <c r="AF97" s="11"/>
      <c r="AG97" s="11"/>
      <c r="AH97" s="10"/>
      <c r="AI97" s="10"/>
      <c r="AJ97" s="10"/>
      <c r="AK97" s="11"/>
      <c r="AL97" s="11"/>
      <c r="AN97" s="10"/>
      <c r="AO97" s="11"/>
      <c r="AP97" s="11"/>
      <c r="AQ97" s="11"/>
      <c r="AR97" s="10"/>
      <c r="AS97" s="10"/>
      <c r="AT97" s="10"/>
      <c r="AU97" s="10"/>
      <c r="AV97" s="10"/>
      <c r="AW97" s="34">
        <v>27</v>
      </c>
      <c r="AX97" s="11"/>
      <c r="AY97" s="11"/>
      <c r="AZ97" s="11"/>
      <c r="BA97" s="10"/>
      <c r="BB97" s="11"/>
      <c r="BC97" s="10"/>
      <c r="BD97" s="10"/>
      <c r="BF97" s="10"/>
      <c r="BH97" s="11"/>
      <c r="BI97" s="11"/>
      <c r="BJ97" s="10"/>
      <c r="BK97" s="15"/>
      <c r="BL97" s="11"/>
      <c r="BM97" s="11"/>
      <c r="BN97" s="11">
        <v>1</v>
      </c>
      <c r="BO97" s="11"/>
      <c r="BP97" s="11"/>
      <c r="BQ97" s="13"/>
      <c r="BR97" s="11"/>
      <c r="BS97" s="11"/>
      <c r="BT97" s="11"/>
      <c r="BU97" s="10"/>
      <c r="BV97" s="11"/>
      <c r="BW97" s="11">
        <v>1</v>
      </c>
      <c r="BX97" s="11"/>
      <c r="BY97" s="11"/>
      <c r="BZ97" s="10"/>
      <c r="CA97" s="10"/>
      <c r="CB97" s="10"/>
      <c r="CC97" s="10"/>
      <c r="CD97" s="10"/>
      <c r="CE97" s="10"/>
      <c r="CF97" s="10"/>
      <c r="CG97" s="11"/>
      <c r="CH97" s="11"/>
      <c r="CJ97" s="11"/>
      <c r="CK97" s="11"/>
      <c r="CM97" s="11"/>
      <c r="CN97" s="10"/>
      <c r="CO97" s="11"/>
      <c r="CR97" s="11"/>
      <c r="CS97" s="11"/>
      <c r="CU97" s="11"/>
      <c r="CV97" s="11"/>
      <c r="CW97" s="11"/>
      <c r="CX97" s="11"/>
      <c r="CY97" s="11"/>
      <c r="DA97" s="14"/>
      <c r="DB97" s="11">
        <v>1</v>
      </c>
      <c r="DC97" s="11"/>
      <c r="DD97" s="11"/>
      <c r="DE97" s="11"/>
      <c r="DF97" s="11"/>
      <c r="DG97" s="11"/>
      <c r="DH97" s="11"/>
      <c r="DI97" s="11"/>
      <c r="DJ97" s="11">
        <v>1</v>
      </c>
      <c r="DO97" s="10"/>
      <c r="DP97" s="10"/>
      <c r="DQ97" s="11">
        <v>1</v>
      </c>
      <c r="DR97" s="11"/>
      <c r="DS97" s="10"/>
      <c r="DV97" s="11"/>
      <c r="DW97" s="11"/>
      <c r="DX97" s="10"/>
      <c r="DY97" s="11"/>
      <c r="DZ97" s="11"/>
      <c r="EA97" s="11"/>
      <c r="EB97" s="11"/>
      <c r="EC97" s="11"/>
      <c r="ED97" s="10"/>
      <c r="EE97" s="13"/>
      <c r="EF97" s="11"/>
      <c r="EG97" s="10"/>
      <c r="EH97" s="11"/>
      <c r="EI97" s="10"/>
      <c r="EJ97" s="10"/>
      <c r="EK97" s="10"/>
      <c r="EL97" s="11">
        <v>1</v>
      </c>
      <c r="EM97" s="34">
        <v>1</v>
      </c>
      <c r="EN97" s="11"/>
      <c r="EP97" s="11"/>
      <c r="EQ97" s="11"/>
      <c r="ET97" s="11"/>
      <c r="EU97" s="10"/>
      <c r="EV97" s="10"/>
      <c r="EW97" s="11"/>
      <c r="EX97" s="11"/>
      <c r="EY97" s="44">
        <f t="shared" si="4"/>
        <v>36</v>
      </c>
    </row>
    <row r="98" spans="1:155">
      <c r="A98" s="16" t="s">
        <v>451</v>
      </c>
      <c r="B98" s="11" t="s">
        <v>185</v>
      </c>
      <c r="C98" s="7">
        <v>29</v>
      </c>
      <c r="D98" s="34" t="s">
        <v>246</v>
      </c>
      <c r="E98" s="34" t="s">
        <v>246</v>
      </c>
      <c r="F98" s="10"/>
      <c r="H98" s="9"/>
      <c r="I98" s="9"/>
      <c r="J98" s="11"/>
      <c r="K98" s="9"/>
      <c r="L98" s="11"/>
      <c r="M98" s="11"/>
      <c r="N98" s="11"/>
      <c r="O98" s="11"/>
      <c r="P98" s="10"/>
      <c r="Q98" s="11"/>
      <c r="R98" s="11"/>
      <c r="S98" s="10"/>
      <c r="T98" s="10"/>
      <c r="V98" s="11"/>
      <c r="W98" s="11"/>
      <c r="X98" s="10"/>
      <c r="Y98" s="11"/>
      <c r="Z98" s="11"/>
      <c r="AA98" s="11"/>
      <c r="AB98" s="13"/>
      <c r="AD98" s="11"/>
      <c r="AE98" s="11"/>
      <c r="AF98" s="11">
        <v>1</v>
      </c>
      <c r="AG98" s="11"/>
      <c r="AH98" s="10"/>
      <c r="AI98" s="10"/>
      <c r="AJ98" s="10"/>
      <c r="AK98" s="11"/>
      <c r="AL98" s="11"/>
      <c r="AN98" s="10"/>
      <c r="AO98" s="11"/>
      <c r="AP98" s="11"/>
      <c r="AQ98" s="11"/>
      <c r="AR98" s="10"/>
      <c r="AS98" s="10"/>
      <c r="AT98" s="10"/>
      <c r="AU98" s="10"/>
      <c r="AV98" s="10"/>
      <c r="AW98" s="34"/>
      <c r="AX98" s="11">
        <v>27</v>
      </c>
      <c r="AY98" s="11"/>
      <c r="AZ98" s="11"/>
      <c r="BA98" s="10"/>
      <c r="BB98" s="11"/>
      <c r="BC98" s="10"/>
      <c r="BD98" s="10"/>
      <c r="BF98" s="10"/>
      <c r="BH98" s="11"/>
      <c r="BI98" s="11"/>
      <c r="BJ98" s="10"/>
      <c r="BK98" s="11"/>
      <c r="BL98" s="11"/>
      <c r="BM98" s="11"/>
      <c r="BN98" s="11"/>
      <c r="BO98" s="11"/>
      <c r="BP98" s="11"/>
      <c r="BQ98" s="13"/>
      <c r="BR98" s="11"/>
      <c r="BS98" s="11"/>
      <c r="BT98" s="11"/>
      <c r="BU98" s="10"/>
      <c r="BV98" s="11"/>
      <c r="BW98" s="11"/>
      <c r="BX98" s="11"/>
      <c r="BY98" s="11"/>
      <c r="BZ98" s="10"/>
      <c r="CA98" s="10"/>
      <c r="CB98" s="10"/>
      <c r="CC98" s="10"/>
      <c r="CD98" s="10"/>
      <c r="CE98" s="10"/>
      <c r="CF98" s="10"/>
      <c r="CG98" s="11"/>
      <c r="CH98" s="11"/>
      <c r="CJ98" s="11"/>
      <c r="CK98" s="11"/>
      <c r="CM98" s="11"/>
      <c r="CN98" s="10"/>
      <c r="CO98" s="11"/>
      <c r="CR98" s="11"/>
      <c r="CS98" s="11"/>
      <c r="CU98" s="11"/>
      <c r="CV98" s="11"/>
      <c r="CW98" s="11"/>
      <c r="CX98" s="11"/>
      <c r="CY98" s="11"/>
      <c r="DA98" s="11"/>
      <c r="DB98" s="11"/>
      <c r="DC98" s="11"/>
      <c r="DD98" s="11"/>
      <c r="DE98" s="11"/>
      <c r="DF98" s="11"/>
      <c r="DG98" s="11"/>
      <c r="DH98" s="11"/>
      <c r="DI98" s="11"/>
      <c r="DJ98" s="11"/>
      <c r="DO98" s="10"/>
      <c r="DP98" s="10"/>
      <c r="DQ98" s="11"/>
      <c r="DR98" s="11"/>
      <c r="DS98" s="10"/>
      <c r="DV98" s="11"/>
      <c r="DW98" s="11"/>
      <c r="DX98" s="10"/>
      <c r="DY98" s="11"/>
      <c r="DZ98" s="11"/>
      <c r="EA98" s="11"/>
      <c r="EB98" s="11"/>
      <c r="EC98" s="11"/>
      <c r="ED98" s="10"/>
      <c r="EE98" s="13"/>
      <c r="EF98" s="11"/>
      <c r="EG98" s="10"/>
      <c r="EH98" s="11"/>
      <c r="EI98" s="10"/>
      <c r="EJ98" s="10"/>
      <c r="EK98" s="10"/>
      <c r="EL98" s="11"/>
      <c r="EM98" s="34"/>
      <c r="EN98" s="11">
        <v>1</v>
      </c>
      <c r="EP98" s="11"/>
      <c r="EQ98" s="11"/>
      <c r="ET98" s="11"/>
      <c r="EU98" s="10"/>
      <c r="EV98" s="10"/>
      <c r="EW98" s="11"/>
      <c r="EX98" s="11"/>
      <c r="EY98" s="44">
        <f t="shared" si="4"/>
        <v>29</v>
      </c>
    </row>
    <row r="99" spans="1:155">
      <c r="A99" s="16" t="s">
        <v>318</v>
      </c>
      <c r="B99" s="11" t="s">
        <v>319</v>
      </c>
      <c r="C99" s="7">
        <v>148</v>
      </c>
      <c r="D99" s="11" t="s">
        <v>392</v>
      </c>
      <c r="E99" s="11" t="s">
        <v>392</v>
      </c>
      <c r="F99" s="46">
        <v>1</v>
      </c>
      <c r="G99" s="34">
        <v>1</v>
      </c>
      <c r="H99" s="46">
        <v>1</v>
      </c>
      <c r="I99" s="46">
        <v>1</v>
      </c>
      <c r="J99" s="46">
        <v>1</v>
      </c>
      <c r="K99" s="34">
        <v>1</v>
      </c>
      <c r="L99" s="34">
        <v>1</v>
      </c>
      <c r="M99" s="11">
        <v>1</v>
      </c>
      <c r="N99" s="11"/>
      <c r="O99" s="11"/>
      <c r="P99" s="10">
        <v>1</v>
      </c>
      <c r="Q99" s="11"/>
      <c r="R99" s="11"/>
      <c r="S99" s="10"/>
      <c r="T99" s="10">
        <v>1</v>
      </c>
      <c r="U99" s="46">
        <v>1</v>
      </c>
      <c r="V99" s="11">
        <v>1</v>
      </c>
      <c r="W99" s="10">
        <v>1</v>
      </c>
      <c r="X99" s="34">
        <v>1</v>
      </c>
      <c r="Y99" s="10">
        <v>1</v>
      </c>
      <c r="Z99" s="11">
        <v>1</v>
      </c>
      <c r="AA99" s="11">
        <v>1</v>
      </c>
      <c r="AB99" s="10">
        <v>1</v>
      </c>
      <c r="AD99" s="10">
        <v>1</v>
      </c>
      <c r="AE99" s="34">
        <v>1</v>
      </c>
      <c r="AF99" s="10">
        <v>1</v>
      </c>
      <c r="AG99" s="34">
        <v>1</v>
      </c>
      <c r="AH99" s="10"/>
      <c r="AI99" s="10">
        <v>1</v>
      </c>
      <c r="AJ99" s="10">
        <v>1</v>
      </c>
      <c r="AK99" s="56">
        <v>1</v>
      </c>
      <c r="AL99" s="11">
        <v>1</v>
      </c>
      <c r="AM99" s="56">
        <v>1</v>
      </c>
      <c r="AN99" s="10"/>
      <c r="AO99" s="10"/>
      <c r="AP99" s="34">
        <v>1</v>
      </c>
      <c r="AQ99" s="11">
        <v>1</v>
      </c>
      <c r="AR99" s="10">
        <v>1</v>
      </c>
      <c r="AS99" s="10">
        <v>1</v>
      </c>
      <c r="AT99" s="10">
        <v>1</v>
      </c>
      <c r="AU99" s="10">
        <v>1</v>
      </c>
      <c r="AV99" s="10">
        <v>1</v>
      </c>
      <c r="AW99" s="34">
        <v>27</v>
      </c>
      <c r="AX99" s="11"/>
      <c r="AY99" s="11"/>
      <c r="AZ99" s="11">
        <v>1</v>
      </c>
      <c r="BA99" s="10">
        <v>1</v>
      </c>
      <c r="BB99" s="11">
        <v>1</v>
      </c>
      <c r="BC99" s="10">
        <v>1</v>
      </c>
      <c r="BD99" s="10">
        <v>1</v>
      </c>
      <c r="BF99" s="10"/>
      <c r="BG99">
        <v>1</v>
      </c>
      <c r="BH99" s="10">
        <v>1</v>
      </c>
      <c r="BI99" s="11">
        <v>1</v>
      </c>
      <c r="BJ99" s="10">
        <v>1</v>
      </c>
      <c r="BK99" s="11">
        <v>1</v>
      </c>
      <c r="BL99" s="11">
        <v>1</v>
      </c>
      <c r="BM99" s="10">
        <v>1</v>
      </c>
      <c r="BN99" s="34">
        <v>1</v>
      </c>
      <c r="BO99" s="10">
        <v>1</v>
      </c>
      <c r="BP99" s="10">
        <v>1</v>
      </c>
      <c r="BQ99" s="11">
        <v>1</v>
      </c>
      <c r="BR99" s="10">
        <v>1</v>
      </c>
      <c r="BS99" s="10">
        <v>1</v>
      </c>
      <c r="BT99" s="34">
        <v>1</v>
      </c>
      <c r="BU99" s="10">
        <v>1</v>
      </c>
      <c r="BV99" s="11">
        <v>1</v>
      </c>
      <c r="BW99" s="34">
        <v>1</v>
      </c>
      <c r="BX99" s="11">
        <v>1</v>
      </c>
      <c r="BY99" s="11">
        <v>1</v>
      </c>
      <c r="BZ99" s="10">
        <v>1</v>
      </c>
      <c r="CA99" s="10">
        <v>1</v>
      </c>
      <c r="CB99" s="10">
        <v>1</v>
      </c>
      <c r="CC99" s="10">
        <v>1</v>
      </c>
      <c r="CD99" s="10">
        <v>1</v>
      </c>
      <c r="CE99" s="10"/>
      <c r="CF99" s="10">
        <v>1</v>
      </c>
      <c r="CG99" s="10"/>
      <c r="CH99" s="11">
        <v>1</v>
      </c>
      <c r="CI99" s="46">
        <v>1</v>
      </c>
      <c r="CJ99" s="10">
        <v>1</v>
      </c>
      <c r="CK99" s="11">
        <v>1</v>
      </c>
      <c r="CL99" s="46">
        <v>1</v>
      </c>
      <c r="CM99" s="11">
        <v>1</v>
      </c>
      <c r="CN99" s="10">
        <v>1</v>
      </c>
      <c r="CO99" s="11">
        <v>1</v>
      </c>
      <c r="CP99" s="46">
        <v>1</v>
      </c>
      <c r="CQ99" s="10">
        <v>1</v>
      </c>
      <c r="CR99" s="11"/>
      <c r="CS99" s="11">
        <v>1</v>
      </c>
      <c r="CU99" s="38">
        <v>1</v>
      </c>
      <c r="CV99" s="10">
        <v>1</v>
      </c>
      <c r="CW99" s="46">
        <v>1</v>
      </c>
      <c r="CX99" s="46">
        <v>1</v>
      </c>
      <c r="CY99" s="11">
        <v>1</v>
      </c>
      <c r="CZ99" s="46">
        <v>1</v>
      </c>
      <c r="DA99" s="10">
        <v>1</v>
      </c>
      <c r="DB99" s="34">
        <v>1</v>
      </c>
      <c r="DC99" s="11">
        <v>1</v>
      </c>
      <c r="DD99" s="46">
        <v>1</v>
      </c>
      <c r="DE99" s="11">
        <v>1</v>
      </c>
      <c r="DF99" s="11">
        <v>1</v>
      </c>
      <c r="DG99" s="46">
        <v>1</v>
      </c>
      <c r="DH99" s="11">
        <v>1</v>
      </c>
      <c r="DI99" s="10">
        <v>1</v>
      </c>
      <c r="DJ99" s="34">
        <v>1</v>
      </c>
      <c r="DK99" s="46">
        <v>1</v>
      </c>
      <c r="DL99" s="46">
        <v>1</v>
      </c>
      <c r="DM99" s="46">
        <v>1</v>
      </c>
      <c r="DO99" s="10">
        <v>1</v>
      </c>
      <c r="DP99" s="10">
        <v>1</v>
      </c>
      <c r="DQ99" s="34">
        <v>1</v>
      </c>
      <c r="DR99" s="10">
        <v>1</v>
      </c>
      <c r="DS99" s="10">
        <v>1</v>
      </c>
      <c r="DV99" s="11">
        <v>1</v>
      </c>
      <c r="DW99" s="11">
        <v>1</v>
      </c>
      <c r="DX99" s="10">
        <v>1</v>
      </c>
      <c r="DY99" s="11">
        <v>1</v>
      </c>
      <c r="DZ99" s="11"/>
      <c r="EA99" s="10">
        <v>1</v>
      </c>
      <c r="EB99" s="10">
        <v>1</v>
      </c>
      <c r="EC99" s="10"/>
      <c r="ED99" s="10">
        <v>1</v>
      </c>
      <c r="EE99" s="23">
        <v>1</v>
      </c>
      <c r="EF99" s="11"/>
      <c r="EG99" s="10">
        <v>1</v>
      </c>
      <c r="EH99" s="46">
        <v>1</v>
      </c>
      <c r="EI99" s="10">
        <v>1</v>
      </c>
      <c r="EJ99" s="10">
        <v>1</v>
      </c>
      <c r="EK99" s="10">
        <v>1</v>
      </c>
      <c r="EL99" s="34">
        <v>1</v>
      </c>
      <c r="EM99" s="34">
        <v>1</v>
      </c>
      <c r="EN99" s="11"/>
      <c r="EO99">
        <v>1</v>
      </c>
      <c r="EP99" s="11"/>
      <c r="EQ99" s="30">
        <v>1</v>
      </c>
      <c r="ER99" s="46">
        <v>1</v>
      </c>
      <c r="ES99" s="34">
        <v>1</v>
      </c>
      <c r="ET99" s="11">
        <v>1</v>
      </c>
      <c r="EU99" s="10">
        <v>1</v>
      </c>
      <c r="EV99" s="10"/>
      <c r="EW99" s="46">
        <v>1</v>
      </c>
      <c r="EX99" s="46"/>
      <c r="EY99" s="44">
        <f t="shared" si="4"/>
        <v>148</v>
      </c>
    </row>
    <row r="100" spans="1:155">
      <c r="A100" s="12" t="s">
        <v>184</v>
      </c>
      <c r="B100" t="s">
        <v>465</v>
      </c>
      <c r="C100" s="7">
        <v>6</v>
      </c>
      <c r="D100" s="30" t="s">
        <v>246</v>
      </c>
      <c r="F100" s="10"/>
      <c r="L100" s="11"/>
      <c r="M100" s="11"/>
      <c r="N100" s="11"/>
      <c r="O100" s="11"/>
      <c r="P100" s="10"/>
      <c r="Q100" s="11"/>
      <c r="R100" s="11"/>
      <c r="S100" s="10"/>
      <c r="T100" s="10"/>
      <c r="V100" s="11"/>
      <c r="W100" s="11"/>
      <c r="X100" s="10"/>
      <c r="Y100" s="11"/>
      <c r="Z100" s="11">
        <v>1</v>
      </c>
      <c r="AA100" s="11"/>
      <c r="AB100" s="13"/>
      <c r="AE100" s="11"/>
      <c r="AF100" s="11"/>
      <c r="AG100" s="11"/>
      <c r="AH100" s="10"/>
      <c r="AI100" s="10"/>
      <c r="AJ100" s="10"/>
      <c r="AK100" s="11"/>
      <c r="AL100" s="11"/>
      <c r="AN100" s="10"/>
      <c r="AO100" s="11"/>
      <c r="AP100" s="11"/>
      <c r="AQ100" s="11">
        <v>1</v>
      </c>
      <c r="AR100" s="10"/>
      <c r="AS100" s="10"/>
      <c r="AT100" s="10"/>
      <c r="AU100" s="10"/>
      <c r="AV100" s="10"/>
      <c r="AW100" s="34"/>
      <c r="AX100" s="11"/>
      <c r="AY100" s="11"/>
      <c r="AZ100" s="11">
        <v>1</v>
      </c>
      <c r="BA100" s="10"/>
      <c r="BB100" s="11"/>
      <c r="BC100" s="10"/>
      <c r="BD100" s="10"/>
      <c r="BF100" s="10"/>
      <c r="BG100">
        <v>1</v>
      </c>
      <c r="BH100" s="11"/>
      <c r="BI100" s="11"/>
      <c r="BJ100" s="10"/>
      <c r="BK100" s="15"/>
      <c r="BL100" s="11"/>
      <c r="BM100" s="11"/>
      <c r="BN100" s="11"/>
      <c r="BO100" s="11"/>
      <c r="BP100" s="11"/>
      <c r="BQ100" s="13"/>
      <c r="BR100" s="11"/>
      <c r="BS100" s="11"/>
      <c r="BT100" s="11"/>
      <c r="BU100" s="10"/>
      <c r="BV100" s="11"/>
      <c r="BW100" s="11"/>
      <c r="BX100" s="11"/>
      <c r="BY100" s="11"/>
      <c r="BZ100" s="10"/>
      <c r="CA100" s="10"/>
      <c r="CB100" s="10"/>
      <c r="CC100" s="10"/>
      <c r="CD100" s="10"/>
      <c r="CE100" s="10"/>
      <c r="CF100" s="10"/>
      <c r="CG100" s="11"/>
      <c r="CH100" s="11"/>
      <c r="CJ100" s="11"/>
      <c r="CK100" s="11"/>
      <c r="CM100" s="11"/>
      <c r="CN100" s="10"/>
      <c r="CO100" s="11"/>
      <c r="CR100" s="11"/>
      <c r="CS100" s="11"/>
      <c r="CU100" s="11"/>
      <c r="CV100" s="11"/>
      <c r="CW100" s="11"/>
      <c r="CX100" s="11"/>
      <c r="CY100" s="11"/>
      <c r="DA100" s="14"/>
      <c r="DB100" s="11"/>
      <c r="DC100" s="11"/>
      <c r="DD100" s="11"/>
      <c r="DE100" s="11"/>
      <c r="DF100" s="11"/>
      <c r="DG100" s="11"/>
      <c r="DH100" s="11"/>
      <c r="DI100" s="11"/>
      <c r="DJ100" s="11"/>
      <c r="DO100" s="10"/>
      <c r="DP100" s="10"/>
      <c r="DQ100" s="11">
        <v>1</v>
      </c>
      <c r="DR100" s="11"/>
      <c r="DS100" s="10"/>
      <c r="DV100" s="11"/>
      <c r="DW100" s="11"/>
      <c r="DX100" s="10"/>
      <c r="DY100" s="11"/>
      <c r="DZ100" s="11"/>
      <c r="EA100" s="11"/>
      <c r="EB100" s="11"/>
      <c r="EC100" s="11"/>
      <c r="ED100" s="10"/>
      <c r="EE100" s="13"/>
      <c r="EF100" s="11"/>
      <c r="EG100" s="10"/>
      <c r="EH100" s="11"/>
      <c r="EI100" s="10"/>
      <c r="EJ100" s="10"/>
      <c r="EK100" s="10"/>
      <c r="EL100" s="11"/>
      <c r="EM100" s="34"/>
      <c r="EN100" s="11"/>
      <c r="EP100" s="11"/>
      <c r="EQ100" s="11"/>
      <c r="ET100" s="11">
        <v>1</v>
      </c>
      <c r="EU100" s="10"/>
      <c r="EV100" s="10"/>
      <c r="EW100" s="11"/>
      <c r="EX100" s="11"/>
      <c r="EY100" s="44">
        <f t="shared" si="4"/>
        <v>6</v>
      </c>
    </row>
    <row r="101" spans="1:155">
      <c r="A101" s="12" t="s">
        <v>175</v>
      </c>
      <c r="B101" t="s">
        <v>176</v>
      </c>
      <c r="C101" s="7">
        <v>48</v>
      </c>
      <c r="D101" t="s">
        <v>392</v>
      </c>
      <c r="F101" s="10"/>
      <c r="L101" s="11">
        <v>1</v>
      </c>
      <c r="M101" s="11"/>
      <c r="N101" s="11"/>
      <c r="O101" s="11"/>
      <c r="P101" s="10"/>
      <c r="Q101" s="11"/>
      <c r="R101" s="11"/>
      <c r="S101" s="10"/>
      <c r="T101" s="34">
        <v>1</v>
      </c>
      <c r="V101" s="11"/>
      <c r="W101" s="11"/>
      <c r="X101" s="10"/>
      <c r="Y101" s="11"/>
      <c r="Z101" s="11"/>
      <c r="AA101" s="11"/>
      <c r="AB101" s="13"/>
      <c r="AE101" s="11"/>
      <c r="AF101" s="11"/>
      <c r="AG101" s="11"/>
      <c r="AH101" s="10"/>
      <c r="AI101" s="10"/>
      <c r="AJ101" s="10"/>
      <c r="AK101" s="11"/>
      <c r="AL101" s="11"/>
      <c r="AN101" s="10"/>
      <c r="AO101" s="11"/>
      <c r="AP101" s="11"/>
      <c r="AQ101" s="11">
        <v>1</v>
      </c>
      <c r="AR101" s="10"/>
      <c r="AS101" s="10"/>
      <c r="AT101" s="10"/>
      <c r="AU101" s="10"/>
      <c r="AV101" s="10"/>
      <c r="AW101" s="34">
        <v>27</v>
      </c>
      <c r="AX101" s="11"/>
      <c r="AY101" s="11"/>
      <c r="AZ101" s="11"/>
      <c r="BA101" s="10"/>
      <c r="BB101" s="11"/>
      <c r="BC101" s="10"/>
      <c r="BD101" s="10"/>
      <c r="BF101" s="10"/>
      <c r="BH101" s="11"/>
      <c r="BI101" s="11"/>
      <c r="BJ101" s="10"/>
      <c r="BK101" s="11">
        <v>1</v>
      </c>
      <c r="BL101" s="11">
        <v>1</v>
      </c>
      <c r="BM101" s="11"/>
      <c r="BN101" s="11">
        <v>1</v>
      </c>
      <c r="BO101" s="11"/>
      <c r="BP101" s="11"/>
      <c r="BQ101" s="13"/>
      <c r="BR101" s="11">
        <v>1</v>
      </c>
      <c r="BS101" s="11"/>
      <c r="BT101" s="11"/>
      <c r="BU101" s="10"/>
      <c r="BV101" s="11"/>
      <c r="BW101" s="11">
        <v>1</v>
      </c>
      <c r="BX101" s="11"/>
      <c r="BY101" s="11"/>
      <c r="BZ101" s="10"/>
      <c r="CA101" s="10"/>
      <c r="CB101" s="10"/>
      <c r="CC101" s="10"/>
      <c r="CD101" s="10"/>
      <c r="CE101" s="10"/>
      <c r="CF101" s="10"/>
      <c r="CG101" s="11"/>
      <c r="CH101" s="11"/>
      <c r="CJ101" s="11"/>
      <c r="CK101" s="11"/>
      <c r="CM101" s="11"/>
      <c r="CN101" s="10"/>
      <c r="CO101" s="11"/>
      <c r="CR101" s="11">
        <v>1</v>
      </c>
      <c r="CS101" s="11"/>
      <c r="CU101" s="34">
        <v>1</v>
      </c>
      <c r="CV101" s="11"/>
      <c r="CW101" s="11"/>
      <c r="CX101" s="11"/>
      <c r="CY101" s="11"/>
      <c r="DA101" s="14"/>
      <c r="DB101" s="11">
        <v>1</v>
      </c>
      <c r="DC101" s="11"/>
      <c r="DD101" s="11">
        <v>1</v>
      </c>
      <c r="DE101" s="11"/>
      <c r="DF101" s="11"/>
      <c r="DG101" s="11"/>
      <c r="DH101" s="11"/>
      <c r="DI101" s="11"/>
      <c r="DJ101" s="11">
        <v>1</v>
      </c>
      <c r="DO101" s="10"/>
      <c r="DP101" s="10"/>
      <c r="DQ101" s="11">
        <v>1</v>
      </c>
      <c r="DR101" s="11"/>
      <c r="DS101" s="34">
        <v>1</v>
      </c>
      <c r="DV101" s="11"/>
      <c r="DW101" s="11">
        <v>1</v>
      </c>
      <c r="DX101" s="10"/>
      <c r="DY101" s="11"/>
      <c r="DZ101" s="11"/>
      <c r="EA101" s="30">
        <v>1</v>
      </c>
      <c r="EB101" s="11">
        <v>1</v>
      </c>
      <c r="EC101" s="11"/>
      <c r="ED101" s="10"/>
      <c r="EE101" s="13"/>
      <c r="EF101" s="11"/>
      <c r="EG101" s="10"/>
      <c r="EH101" s="11"/>
      <c r="EI101" s="10"/>
      <c r="EJ101" s="34">
        <v>1</v>
      </c>
      <c r="EK101" s="10"/>
      <c r="EL101" s="11">
        <v>1</v>
      </c>
      <c r="EM101" s="34">
        <v>1</v>
      </c>
      <c r="EN101" s="11"/>
      <c r="EP101" s="11"/>
      <c r="EQ101" s="11"/>
      <c r="ET101" s="11"/>
      <c r="EU101" s="10"/>
      <c r="EV101" s="10"/>
      <c r="EW101" s="11"/>
      <c r="EX101" s="11"/>
      <c r="EY101" s="44">
        <f t="shared" si="4"/>
        <v>48</v>
      </c>
    </row>
    <row r="102" spans="1:155">
      <c r="A102" s="12" t="s">
        <v>177</v>
      </c>
      <c r="B102" s="11" t="s">
        <v>529</v>
      </c>
      <c r="C102" s="7">
        <v>41</v>
      </c>
      <c r="D102" t="s">
        <v>392</v>
      </c>
      <c r="E102" t="s">
        <v>392</v>
      </c>
      <c r="F102" s="10"/>
      <c r="L102" s="30">
        <v>1</v>
      </c>
      <c r="M102" s="11"/>
      <c r="N102" s="11"/>
      <c r="O102" s="11"/>
      <c r="P102" s="10"/>
      <c r="Q102" s="11"/>
      <c r="R102" s="11"/>
      <c r="S102" s="10"/>
      <c r="T102" s="10"/>
      <c r="V102" s="11"/>
      <c r="W102" s="11"/>
      <c r="X102" s="10"/>
      <c r="Y102" s="11"/>
      <c r="Z102" s="11"/>
      <c r="AA102" s="11"/>
      <c r="AB102" s="13"/>
      <c r="AE102" s="11"/>
      <c r="AF102" s="11"/>
      <c r="AG102" s="11"/>
      <c r="AH102" s="10"/>
      <c r="AI102" s="10"/>
      <c r="AJ102" s="10"/>
      <c r="AK102" s="11"/>
      <c r="AL102" s="11"/>
      <c r="AN102" s="10"/>
      <c r="AO102" s="11"/>
      <c r="AP102" s="11"/>
      <c r="AQ102" s="11">
        <v>1</v>
      </c>
      <c r="AR102" s="10"/>
      <c r="AS102" s="10"/>
      <c r="AT102" s="10"/>
      <c r="AU102" s="10"/>
      <c r="AV102" s="10"/>
      <c r="AW102" s="34">
        <v>27</v>
      </c>
      <c r="AX102" s="11"/>
      <c r="AY102" s="11"/>
      <c r="AZ102" s="11"/>
      <c r="BA102" s="34">
        <v>1</v>
      </c>
      <c r="BB102" s="11"/>
      <c r="BC102" s="10"/>
      <c r="BD102" s="10"/>
      <c r="BF102" s="10"/>
      <c r="BH102" s="11"/>
      <c r="BI102" s="11"/>
      <c r="BJ102" s="10"/>
      <c r="BK102" s="15"/>
      <c r="BL102" s="11"/>
      <c r="BM102" s="11"/>
      <c r="BN102" s="30">
        <v>1</v>
      </c>
      <c r="BO102" s="11"/>
      <c r="BP102" s="11"/>
      <c r="BQ102" s="13"/>
      <c r="BR102" s="11"/>
      <c r="BS102" s="11"/>
      <c r="BT102" s="11"/>
      <c r="BU102" s="10"/>
      <c r="BV102" s="11"/>
      <c r="BW102" s="30">
        <v>1</v>
      </c>
      <c r="BX102" s="11"/>
      <c r="BY102" s="11"/>
      <c r="BZ102" s="10"/>
      <c r="CA102" s="10"/>
      <c r="CB102" s="10"/>
      <c r="CC102" s="10"/>
      <c r="CD102" s="10"/>
      <c r="CE102" s="10"/>
      <c r="CF102" s="10"/>
      <c r="CG102" s="11"/>
      <c r="CH102" s="11"/>
      <c r="CJ102" s="11"/>
      <c r="CK102" s="11"/>
      <c r="CM102" s="11"/>
      <c r="CN102" s="10"/>
      <c r="CO102" s="11"/>
      <c r="CQ102" s="34">
        <v>1</v>
      </c>
      <c r="CR102" s="11">
        <v>1</v>
      </c>
      <c r="CS102" s="11"/>
      <c r="CU102" s="11"/>
      <c r="CV102" s="11"/>
      <c r="CW102" s="11"/>
      <c r="CX102" s="11"/>
      <c r="CY102" s="11"/>
      <c r="DA102" s="14"/>
      <c r="DB102" s="30">
        <v>1</v>
      </c>
      <c r="DC102" s="11"/>
      <c r="DD102" s="11"/>
      <c r="DE102" s="11"/>
      <c r="DF102" s="11"/>
      <c r="DG102" s="11"/>
      <c r="DH102" s="11"/>
      <c r="DI102" s="11"/>
      <c r="DJ102" s="30">
        <v>1</v>
      </c>
      <c r="DO102" s="10"/>
      <c r="DP102" s="10"/>
      <c r="DQ102" s="30">
        <v>1</v>
      </c>
      <c r="DR102" s="11"/>
      <c r="DS102" s="10"/>
      <c r="DV102" s="11"/>
      <c r="DW102" s="11"/>
      <c r="DX102" s="10"/>
      <c r="DY102" s="11"/>
      <c r="DZ102" s="11"/>
      <c r="EA102" s="11">
        <v>1</v>
      </c>
      <c r="EB102" s="11"/>
      <c r="EC102" s="11"/>
      <c r="ED102" s="10"/>
      <c r="EE102" s="13"/>
      <c r="EF102" s="11"/>
      <c r="EG102" s="10"/>
      <c r="EH102" s="11"/>
      <c r="EI102" s="10"/>
      <c r="EJ102" s="34">
        <v>1</v>
      </c>
      <c r="EK102" s="10"/>
      <c r="EL102" s="30">
        <v>1</v>
      </c>
      <c r="EM102" s="34">
        <v>1</v>
      </c>
      <c r="EN102" s="11"/>
      <c r="EP102" s="11"/>
      <c r="EQ102" s="11"/>
      <c r="ET102" s="11"/>
      <c r="EU102" s="10"/>
      <c r="EV102" s="10"/>
      <c r="EW102" s="11"/>
      <c r="EX102" s="11"/>
      <c r="EY102" s="44">
        <f t="shared" si="4"/>
        <v>41</v>
      </c>
    </row>
    <row r="103" spans="1:155">
      <c r="A103" s="12" t="s">
        <v>1271</v>
      </c>
      <c r="B103" s="57" t="s">
        <v>1270</v>
      </c>
      <c r="C103" s="7">
        <v>28</v>
      </c>
      <c r="D103" s="30" t="s">
        <v>246</v>
      </c>
      <c r="E103" s="30" t="s">
        <v>246</v>
      </c>
      <c r="F103" s="10"/>
      <c r="L103" s="30"/>
      <c r="M103" s="11"/>
      <c r="N103" s="11"/>
      <c r="O103" s="11"/>
      <c r="P103" s="10"/>
      <c r="Q103" s="11"/>
      <c r="R103" s="11"/>
      <c r="S103" s="10"/>
      <c r="T103" s="10"/>
      <c r="V103" s="11"/>
      <c r="W103" s="11"/>
      <c r="X103" s="10"/>
      <c r="Y103" s="11"/>
      <c r="Z103" s="11"/>
      <c r="AA103" s="11"/>
      <c r="AB103" s="13"/>
      <c r="AE103" s="11"/>
      <c r="AF103" s="11"/>
      <c r="AG103" s="11"/>
      <c r="AH103" s="10"/>
      <c r="AI103" s="10"/>
      <c r="AJ103" s="10"/>
      <c r="AK103" s="11"/>
      <c r="AL103" s="11"/>
      <c r="AN103" s="10"/>
      <c r="AO103" s="11"/>
      <c r="AP103" s="11"/>
      <c r="AQ103" s="11"/>
      <c r="AR103" s="10"/>
      <c r="AS103" s="10"/>
      <c r="AT103" s="10"/>
      <c r="AU103" s="10"/>
      <c r="AV103" s="10"/>
      <c r="AW103" s="34">
        <v>27</v>
      </c>
      <c r="AX103" s="11"/>
      <c r="AY103" s="11"/>
      <c r="AZ103" s="11"/>
      <c r="BA103" s="34"/>
      <c r="BB103" s="11"/>
      <c r="BC103" s="10"/>
      <c r="BD103" s="10"/>
      <c r="BF103" s="10"/>
      <c r="BH103" s="11"/>
      <c r="BI103" s="11"/>
      <c r="BJ103" s="10"/>
      <c r="BK103" s="15"/>
      <c r="BL103" s="11"/>
      <c r="BM103" s="11"/>
      <c r="BN103" s="30"/>
      <c r="BO103" s="11"/>
      <c r="BP103" s="11"/>
      <c r="BQ103" s="13"/>
      <c r="BR103" s="11"/>
      <c r="BS103" s="11"/>
      <c r="BT103" s="11"/>
      <c r="BU103" s="10"/>
      <c r="BV103" s="11"/>
      <c r="BW103" s="30"/>
      <c r="BX103" s="11"/>
      <c r="BY103" s="11"/>
      <c r="BZ103" s="10"/>
      <c r="CA103" s="10"/>
      <c r="CB103" s="10"/>
      <c r="CC103" s="10"/>
      <c r="CD103" s="10"/>
      <c r="CE103" s="10"/>
      <c r="CF103" s="10"/>
      <c r="CG103" s="11"/>
      <c r="CH103" s="11"/>
      <c r="CJ103" s="11"/>
      <c r="CK103" s="11"/>
      <c r="CM103" s="11"/>
      <c r="CN103" s="10"/>
      <c r="CO103" s="11"/>
      <c r="CQ103" s="34"/>
      <c r="CR103" s="11"/>
      <c r="CS103" s="11"/>
      <c r="CU103" s="11"/>
      <c r="CV103" s="11"/>
      <c r="CW103" s="11"/>
      <c r="CX103" s="11"/>
      <c r="CY103" s="11"/>
      <c r="DA103" s="14"/>
      <c r="DB103" s="30"/>
      <c r="DC103" s="11"/>
      <c r="DD103" s="11"/>
      <c r="DE103" s="11"/>
      <c r="DF103" s="11"/>
      <c r="DG103" s="11"/>
      <c r="DH103" s="11"/>
      <c r="DI103" s="11"/>
      <c r="DJ103" s="30"/>
      <c r="DO103" s="10"/>
      <c r="DP103" s="10"/>
      <c r="DQ103" s="30"/>
      <c r="DR103" s="11"/>
      <c r="DS103" s="10"/>
      <c r="DV103" s="11"/>
      <c r="DW103" s="11"/>
      <c r="DX103" s="10"/>
      <c r="DY103" s="11"/>
      <c r="DZ103" s="11"/>
      <c r="EA103" s="11"/>
      <c r="EB103" s="11"/>
      <c r="EC103" s="11"/>
      <c r="ED103" s="10"/>
      <c r="EE103" s="13"/>
      <c r="EF103" s="11"/>
      <c r="EG103" s="10"/>
      <c r="EH103" s="11"/>
      <c r="EI103" s="10"/>
      <c r="EJ103" s="34"/>
      <c r="EK103" s="10"/>
      <c r="EL103" s="30"/>
      <c r="EM103" s="34">
        <v>1</v>
      </c>
      <c r="EN103" s="11"/>
      <c r="EP103" s="11"/>
      <c r="EQ103" s="11"/>
      <c r="ET103" s="11"/>
      <c r="EU103" s="10"/>
      <c r="EV103" s="10"/>
      <c r="EW103" s="11"/>
      <c r="EX103" s="11"/>
      <c r="EY103" s="44">
        <f t="shared" si="4"/>
        <v>28</v>
      </c>
    </row>
    <row r="104" spans="1:155">
      <c r="A104" s="12" t="s">
        <v>530</v>
      </c>
      <c r="B104" t="s">
        <v>658</v>
      </c>
      <c r="C104" s="7">
        <v>106</v>
      </c>
      <c r="D104" t="s">
        <v>392</v>
      </c>
      <c r="E104" t="s">
        <v>392</v>
      </c>
      <c r="F104" s="10">
        <v>1</v>
      </c>
      <c r="H104">
        <v>1</v>
      </c>
      <c r="I104">
        <v>1</v>
      </c>
      <c r="J104" s="38">
        <v>1</v>
      </c>
      <c r="L104" s="11">
        <v>1</v>
      </c>
      <c r="M104" s="11"/>
      <c r="N104" s="11"/>
      <c r="O104" s="11"/>
      <c r="P104" s="10"/>
      <c r="Q104" s="11">
        <v>1</v>
      </c>
      <c r="R104" s="11"/>
      <c r="S104" s="10"/>
      <c r="T104" s="10">
        <v>1</v>
      </c>
      <c r="V104" s="11">
        <v>1</v>
      </c>
      <c r="W104" s="34">
        <v>1</v>
      </c>
      <c r="X104" s="10"/>
      <c r="Y104" s="11">
        <v>1</v>
      </c>
      <c r="Z104" s="34">
        <v>1</v>
      </c>
      <c r="AA104" s="10">
        <v>1</v>
      </c>
      <c r="AB104" s="11">
        <v>1</v>
      </c>
      <c r="AD104">
        <v>1</v>
      </c>
      <c r="AE104" s="11">
        <v>1</v>
      </c>
      <c r="AF104" s="30">
        <v>1</v>
      </c>
      <c r="AG104" s="11">
        <v>1</v>
      </c>
      <c r="AH104" s="10"/>
      <c r="AI104" s="10"/>
      <c r="AJ104" s="10">
        <v>1</v>
      </c>
      <c r="AK104" s="11">
        <v>1</v>
      </c>
      <c r="AL104" s="34">
        <v>1</v>
      </c>
      <c r="AN104" s="10"/>
      <c r="AO104" s="11"/>
      <c r="AP104" s="11">
        <v>1</v>
      </c>
      <c r="AQ104" s="30">
        <v>1</v>
      </c>
      <c r="AR104" s="10"/>
      <c r="AS104" s="10">
        <v>1</v>
      </c>
      <c r="AT104" s="10"/>
      <c r="AU104" s="10">
        <v>1</v>
      </c>
      <c r="AV104" s="10"/>
      <c r="AW104" s="34">
        <v>27</v>
      </c>
      <c r="AX104" s="11"/>
      <c r="AY104" s="11"/>
      <c r="AZ104" s="11"/>
      <c r="BA104" s="10"/>
      <c r="BB104" s="11">
        <v>1</v>
      </c>
      <c r="BC104" s="10">
        <v>1</v>
      </c>
      <c r="BD104" s="34">
        <v>1</v>
      </c>
      <c r="BF104" s="10"/>
      <c r="BG104" s="34">
        <v>1</v>
      </c>
      <c r="BH104" s="34">
        <v>1</v>
      </c>
      <c r="BI104" s="34">
        <v>1</v>
      </c>
      <c r="BJ104" s="10">
        <v>1</v>
      </c>
      <c r="BK104" s="15"/>
      <c r="BL104" s="11"/>
      <c r="BM104" s="11"/>
      <c r="BN104" s="11">
        <v>1</v>
      </c>
      <c r="BO104" s="11"/>
      <c r="BP104" s="10">
        <v>1</v>
      </c>
      <c r="BQ104" s="13"/>
      <c r="BR104" s="11">
        <v>1</v>
      </c>
      <c r="BS104" s="38">
        <v>1</v>
      </c>
      <c r="BT104" s="34">
        <v>1</v>
      </c>
      <c r="BU104" s="10"/>
      <c r="BV104" s="11">
        <v>1</v>
      </c>
      <c r="BW104" s="11">
        <v>1</v>
      </c>
      <c r="BX104" s="11"/>
      <c r="BY104" s="11"/>
      <c r="BZ104" s="10">
        <v>1</v>
      </c>
      <c r="CA104" s="10">
        <v>1</v>
      </c>
      <c r="CB104" s="34">
        <v>1</v>
      </c>
      <c r="CC104" s="10"/>
      <c r="CD104" s="10">
        <v>1</v>
      </c>
      <c r="CE104" s="10"/>
      <c r="CF104" s="10"/>
      <c r="CG104" s="11"/>
      <c r="CH104" s="34">
        <v>1</v>
      </c>
      <c r="CI104" s="46">
        <v>1</v>
      </c>
      <c r="CJ104" s="10">
        <v>1</v>
      </c>
      <c r="CK104" s="11">
        <v>1</v>
      </c>
      <c r="CL104" s="46">
        <v>1</v>
      </c>
      <c r="CM104" s="11">
        <v>1</v>
      </c>
      <c r="CN104" s="10"/>
      <c r="CO104" s="38" t="s">
        <v>1194</v>
      </c>
      <c r="CP104" s="46">
        <v>1</v>
      </c>
      <c r="CQ104" s="34">
        <v>1</v>
      </c>
      <c r="CR104" s="11"/>
      <c r="CS104" s="11"/>
      <c r="CU104" s="34">
        <v>1</v>
      </c>
      <c r="CV104" s="11">
        <v>1</v>
      </c>
      <c r="CW104" s="11">
        <v>1</v>
      </c>
      <c r="CX104" s="11">
        <v>1</v>
      </c>
      <c r="CY104" s="30">
        <v>1</v>
      </c>
      <c r="CZ104" s="46">
        <v>1</v>
      </c>
      <c r="DA104" s="10">
        <v>1</v>
      </c>
      <c r="DB104" s="11">
        <v>1</v>
      </c>
      <c r="DC104" s="11"/>
      <c r="DD104" s="11">
        <v>1</v>
      </c>
      <c r="DE104" s="11">
        <v>1</v>
      </c>
      <c r="DF104" s="11"/>
      <c r="DG104" s="11"/>
      <c r="DH104" s="10"/>
      <c r="DI104" s="11"/>
      <c r="DJ104" s="11">
        <v>1</v>
      </c>
      <c r="DL104" s="46">
        <v>1</v>
      </c>
      <c r="DM104" s="46">
        <v>1</v>
      </c>
      <c r="DO104" s="10"/>
      <c r="DP104" s="10"/>
      <c r="DQ104" s="11">
        <v>1</v>
      </c>
      <c r="DR104" s="11">
        <v>1</v>
      </c>
      <c r="DS104" s="10">
        <v>1</v>
      </c>
      <c r="DT104" s="34">
        <v>1</v>
      </c>
      <c r="DV104" s="11"/>
      <c r="DW104" s="11">
        <v>1</v>
      </c>
      <c r="DX104" s="10"/>
      <c r="DY104" s="11">
        <v>1</v>
      </c>
      <c r="DZ104" s="11"/>
      <c r="EA104" s="34">
        <v>1</v>
      </c>
      <c r="EB104" s="11"/>
      <c r="EC104" s="11"/>
      <c r="ED104" s="10"/>
      <c r="EE104" s="13"/>
      <c r="EF104" s="11">
        <v>1</v>
      </c>
      <c r="EG104" s="10"/>
      <c r="EH104" s="46">
        <v>1</v>
      </c>
      <c r="EI104" s="10">
        <v>1</v>
      </c>
      <c r="EJ104" s="34">
        <v>1</v>
      </c>
      <c r="EK104" s="10"/>
      <c r="EL104" s="11">
        <v>1</v>
      </c>
      <c r="EM104" s="34">
        <v>1</v>
      </c>
      <c r="EN104" s="11"/>
      <c r="EP104" s="11">
        <v>1</v>
      </c>
      <c r="EQ104" s="11"/>
      <c r="ET104" s="11">
        <v>1</v>
      </c>
      <c r="EU104" s="10"/>
      <c r="EV104" s="10"/>
      <c r="EW104" s="46">
        <v>1</v>
      </c>
      <c r="EX104" s="46"/>
      <c r="EY104" s="44">
        <f t="shared" si="4"/>
        <v>106</v>
      </c>
    </row>
    <row r="105" spans="1:155">
      <c r="A105" s="12" t="s">
        <v>659</v>
      </c>
      <c r="B105" t="s">
        <v>970</v>
      </c>
      <c r="C105" s="7">
        <v>39</v>
      </c>
      <c r="F105" s="10"/>
      <c r="L105" s="30">
        <v>1</v>
      </c>
      <c r="M105" s="11"/>
      <c r="N105" s="11"/>
      <c r="O105" s="11"/>
      <c r="P105" s="10"/>
      <c r="Q105" s="11"/>
      <c r="R105" s="11"/>
      <c r="S105" s="10"/>
      <c r="T105" s="10"/>
      <c r="V105" s="11"/>
      <c r="W105" s="11"/>
      <c r="X105" s="10"/>
      <c r="Y105" s="11"/>
      <c r="Z105" s="11"/>
      <c r="AA105" s="11"/>
      <c r="AB105" s="13"/>
      <c r="AE105" s="11"/>
      <c r="AF105" s="11"/>
      <c r="AG105" s="11"/>
      <c r="AH105" s="10"/>
      <c r="AI105" s="10"/>
      <c r="AJ105" s="10"/>
      <c r="AK105" s="11"/>
      <c r="AL105" s="11"/>
      <c r="AN105" s="10"/>
      <c r="AO105" s="11"/>
      <c r="AP105" s="11">
        <v>1</v>
      </c>
      <c r="AQ105" s="11">
        <v>1</v>
      </c>
      <c r="AR105" s="10"/>
      <c r="AS105" s="10"/>
      <c r="AT105" s="10"/>
      <c r="AU105" s="10"/>
      <c r="AV105" s="10"/>
      <c r="AW105" s="34"/>
      <c r="AX105" s="11">
        <v>27</v>
      </c>
      <c r="AY105" s="11"/>
      <c r="AZ105" s="11"/>
      <c r="BA105" s="10"/>
      <c r="BB105" s="11"/>
      <c r="BC105" s="10"/>
      <c r="BD105" s="10"/>
      <c r="BF105" s="10"/>
      <c r="BH105" s="11"/>
      <c r="BI105" s="11"/>
      <c r="BJ105" s="10"/>
      <c r="BK105" s="15"/>
      <c r="BL105" s="11"/>
      <c r="BM105" s="11"/>
      <c r="BN105" s="30">
        <v>1</v>
      </c>
      <c r="BO105" s="11"/>
      <c r="BP105" s="11"/>
      <c r="BQ105" s="13"/>
      <c r="BR105" s="11"/>
      <c r="BS105" s="11"/>
      <c r="BT105" s="11"/>
      <c r="BU105" s="10"/>
      <c r="BV105" s="11"/>
      <c r="BW105" s="30">
        <v>1</v>
      </c>
      <c r="BX105" s="11"/>
      <c r="BY105" s="11"/>
      <c r="BZ105" s="10"/>
      <c r="CA105" s="10"/>
      <c r="CB105" s="10"/>
      <c r="CC105" s="10"/>
      <c r="CD105" s="10"/>
      <c r="CE105" s="10"/>
      <c r="CF105" s="10"/>
      <c r="CG105" s="11"/>
      <c r="CH105" s="11"/>
      <c r="CJ105" s="11"/>
      <c r="CK105" s="11"/>
      <c r="CM105" s="11"/>
      <c r="CN105" s="10"/>
      <c r="CO105" s="11"/>
      <c r="CR105" s="11"/>
      <c r="CS105" s="11"/>
      <c r="CU105" s="11"/>
      <c r="CV105" s="11"/>
      <c r="CW105" s="11"/>
      <c r="CX105" s="11"/>
      <c r="CY105" s="11"/>
      <c r="DA105" s="14"/>
      <c r="DB105" s="30">
        <v>1</v>
      </c>
      <c r="DC105" s="11"/>
      <c r="DD105" s="11"/>
      <c r="DE105" s="11"/>
      <c r="DF105" s="11"/>
      <c r="DG105" s="11"/>
      <c r="DH105" s="11"/>
      <c r="DI105" s="11"/>
      <c r="DJ105" s="30">
        <v>1</v>
      </c>
      <c r="DO105" s="10"/>
      <c r="DP105" s="10"/>
      <c r="DQ105" s="30">
        <v>1</v>
      </c>
      <c r="DR105" s="11"/>
      <c r="DS105" s="10"/>
      <c r="DV105" s="11"/>
      <c r="DW105" s="11"/>
      <c r="DX105" s="10"/>
      <c r="DY105" s="11"/>
      <c r="DZ105" s="11"/>
      <c r="EA105" s="11">
        <v>1</v>
      </c>
      <c r="EB105" s="11"/>
      <c r="EC105" s="11"/>
      <c r="ED105" s="10"/>
      <c r="EE105" s="11">
        <v>1</v>
      </c>
      <c r="EF105" s="11"/>
      <c r="EG105" s="10"/>
      <c r="EH105" s="11"/>
      <c r="EI105" s="10"/>
      <c r="EJ105" s="10"/>
      <c r="EK105" s="10"/>
      <c r="EL105" s="30">
        <v>1</v>
      </c>
      <c r="EM105" s="34"/>
      <c r="EN105" s="11">
        <v>1</v>
      </c>
      <c r="EP105" s="11"/>
      <c r="EQ105" s="11"/>
      <c r="ET105" s="11"/>
      <c r="EU105" s="10"/>
      <c r="EV105" s="10"/>
      <c r="EW105" s="11"/>
      <c r="EX105" s="11"/>
      <c r="EY105" s="44">
        <f t="shared" si="4"/>
        <v>39</v>
      </c>
    </row>
    <row r="106" spans="1:155">
      <c r="A106" s="12" t="s">
        <v>31</v>
      </c>
      <c r="B106" t="s">
        <v>32</v>
      </c>
      <c r="C106" s="7">
        <v>63</v>
      </c>
      <c r="D106" t="s">
        <v>392</v>
      </c>
      <c r="E106" s="30" t="s">
        <v>246</v>
      </c>
      <c r="F106" s="10"/>
      <c r="I106">
        <v>1</v>
      </c>
      <c r="L106" s="30">
        <v>1</v>
      </c>
      <c r="M106" s="11"/>
      <c r="N106" s="11"/>
      <c r="O106" s="11"/>
      <c r="P106" s="10"/>
      <c r="Q106" s="11">
        <v>1</v>
      </c>
      <c r="R106" s="11"/>
      <c r="S106" s="10"/>
      <c r="T106" s="34">
        <v>1</v>
      </c>
      <c r="V106" s="11"/>
      <c r="W106" s="11">
        <v>1</v>
      </c>
      <c r="X106" s="10"/>
      <c r="Y106" s="11">
        <v>1</v>
      </c>
      <c r="Z106" s="11"/>
      <c r="AA106" s="11">
        <v>1</v>
      </c>
      <c r="AB106" s="13"/>
      <c r="AD106">
        <v>1</v>
      </c>
      <c r="AE106" s="11"/>
      <c r="AF106" s="11"/>
      <c r="AG106" s="11"/>
      <c r="AH106" s="10"/>
      <c r="AI106" s="10"/>
      <c r="AJ106" s="10"/>
      <c r="AK106" s="11">
        <v>1</v>
      </c>
      <c r="AL106" s="11">
        <v>1</v>
      </c>
      <c r="AN106" s="10"/>
      <c r="AO106" s="11"/>
      <c r="AP106" s="11">
        <v>1</v>
      </c>
      <c r="AQ106" s="30">
        <v>1</v>
      </c>
      <c r="AR106" s="10"/>
      <c r="AS106" s="10"/>
      <c r="AT106" s="10"/>
      <c r="AU106" s="10"/>
      <c r="AV106" s="10"/>
      <c r="AW106" s="34">
        <v>27</v>
      </c>
      <c r="AX106" s="11"/>
      <c r="AY106" s="11"/>
      <c r="AZ106" s="11"/>
      <c r="BA106" s="10"/>
      <c r="BB106" s="11">
        <v>1</v>
      </c>
      <c r="BC106" s="10"/>
      <c r="BD106" s="34">
        <v>1</v>
      </c>
      <c r="BF106" s="10"/>
      <c r="BG106">
        <v>1</v>
      </c>
      <c r="BH106" s="11">
        <v>1</v>
      </c>
      <c r="BI106" s="11"/>
      <c r="BJ106" s="10"/>
      <c r="BK106" s="11"/>
      <c r="BL106" s="11"/>
      <c r="BM106" s="11"/>
      <c r="BN106" s="30">
        <v>1</v>
      </c>
      <c r="BO106" s="11"/>
      <c r="BP106" s="11"/>
      <c r="BQ106" s="13"/>
      <c r="BR106" s="11"/>
      <c r="BS106" s="11"/>
      <c r="BT106" s="11"/>
      <c r="BU106" s="10"/>
      <c r="BV106" s="11"/>
      <c r="BW106" s="30">
        <v>1</v>
      </c>
      <c r="BX106" s="11"/>
      <c r="BY106" s="11"/>
      <c r="BZ106" s="10"/>
      <c r="CA106" s="10"/>
      <c r="CB106" s="34">
        <v>1</v>
      </c>
      <c r="CC106" s="10"/>
      <c r="CD106" s="10"/>
      <c r="CE106" s="10"/>
      <c r="CF106" s="10"/>
      <c r="CG106" s="11"/>
      <c r="CH106" s="11"/>
      <c r="CJ106" s="11"/>
      <c r="CK106" s="11">
        <v>1</v>
      </c>
      <c r="CM106" s="11"/>
      <c r="CN106" s="10"/>
      <c r="CO106" s="11"/>
      <c r="CR106" s="11"/>
      <c r="CS106" s="11"/>
      <c r="CU106" s="34">
        <v>1</v>
      </c>
      <c r="CV106" s="11">
        <v>1</v>
      </c>
      <c r="CW106" s="11"/>
      <c r="CX106" s="11">
        <v>1</v>
      </c>
      <c r="CY106" s="30">
        <v>1</v>
      </c>
      <c r="DA106" s="14"/>
      <c r="DB106" s="30">
        <v>1</v>
      </c>
      <c r="DC106" s="11"/>
      <c r="DD106" s="11">
        <v>1</v>
      </c>
      <c r="DE106" s="11"/>
      <c r="DF106" s="11"/>
      <c r="DG106" s="11"/>
      <c r="DH106" s="11"/>
      <c r="DI106" s="11"/>
      <c r="DJ106" s="30">
        <v>1</v>
      </c>
      <c r="DO106" s="10"/>
      <c r="DP106" s="10"/>
      <c r="DQ106" s="30">
        <v>1</v>
      </c>
      <c r="DR106" s="11">
        <v>1</v>
      </c>
      <c r="DS106" s="34">
        <v>1</v>
      </c>
      <c r="DT106" s="34">
        <v>1</v>
      </c>
      <c r="DV106" s="11"/>
      <c r="DW106" s="11"/>
      <c r="DX106" s="10"/>
      <c r="DY106" s="11"/>
      <c r="DZ106" s="11"/>
      <c r="EA106" s="30">
        <v>1</v>
      </c>
      <c r="EB106" s="11"/>
      <c r="EC106" s="11"/>
      <c r="ED106" s="10"/>
      <c r="EE106" s="13"/>
      <c r="EF106" s="11">
        <v>1</v>
      </c>
      <c r="EG106" s="10"/>
      <c r="EH106" s="11"/>
      <c r="EI106" s="10"/>
      <c r="EJ106" s="34">
        <v>1</v>
      </c>
      <c r="EK106" s="10"/>
      <c r="EL106" s="30">
        <v>1</v>
      </c>
      <c r="EM106" s="34">
        <v>1</v>
      </c>
      <c r="EN106" s="11"/>
      <c r="EP106" s="11"/>
      <c r="EQ106" s="11"/>
      <c r="ET106" s="11"/>
      <c r="EU106" s="10"/>
      <c r="EV106" s="10"/>
      <c r="EW106" s="11"/>
      <c r="EX106" s="11"/>
      <c r="EY106" s="44">
        <f t="shared" si="4"/>
        <v>63</v>
      </c>
    </row>
    <row r="107" spans="1:155">
      <c r="A107" s="12" t="s">
        <v>1272</v>
      </c>
      <c r="B107" s="57" t="s">
        <v>1284</v>
      </c>
      <c r="C107" s="7">
        <v>28</v>
      </c>
      <c r="F107" s="10"/>
      <c r="L107" s="30"/>
      <c r="M107" s="11"/>
      <c r="N107" s="11"/>
      <c r="O107" s="11"/>
      <c r="P107" s="10"/>
      <c r="Q107" s="11"/>
      <c r="R107" s="11"/>
      <c r="S107" s="10"/>
      <c r="T107" s="34"/>
      <c r="V107" s="11"/>
      <c r="W107" s="11"/>
      <c r="X107" s="10"/>
      <c r="Y107" s="11"/>
      <c r="Z107" s="11"/>
      <c r="AA107" s="11"/>
      <c r="AB107" s="13"/>
      <c r="AE107" s="11"/>
      <c r="AF107" s="11"/>
      <c r="AG107" s="11"/>
      <c r="AH107" s="10"/>
      <c r="AI107" s="10"/>
      <c r="AJ107" s="10"/>
      <c r="AK107" s="11"/>
      <c r="AL107" s="11"/>
      <c r="AN107" s="10"/>
      <c r="AO107" s="11"/>
      <c r="AP107" s="11"/>
      <c r="AQ107" s="30"/>
      <c r="AR107" s="10"/>
      <c r="AS107" s="10"/>
      <c r="AT107" s="10"/>
      <c r="AU107" s="10"/>
      <c r="AV107" s="10"/>
      <c r="AW107" s="34">
        <v>27</v>
      </c>
      <c r="AX107" s="11"/>
      <c r="AY107" s="11"/>
      <c r="AZ107" s="11"/>
      <c r="BA107" s="10"/>
      <c r="BB107" s="11"/>
      <c r="BC107" s="10"/>
      <c r="BD107" s="34"/>
      <c r="BF107" s="10"/>
      <c r="BH107" s="11"/>
      <c r="BI107" s="11"/>
      <c r="BJ107" s="10"/>
      <c r="BK107" s="11"/>
      <c r="BL107" s="11"/>
      <c r="BM107" s="11"/>
      <c r="BN107" s="30"/>
      <c r="BO107" s="11"/>
      <c r="BP107" s="11"/>
      <c r="BQ107" s="13"/>
      <c r="BR107" s="11"/>
      <c r="BS107" s="11"/>
      <c r="BT107" s="11"/>
      <c r="BU107" s="10"/>
      <c r="BV107" s="11"/>
      <c r="BW107" s="30"/>
      <c r="BX107" s="11"/>
      <c r="BY107" s="11"/>
      <c r="BZ107" s="10"/>
      <c r="CA107" s="10"/>
      <c r="CB107" s="34"/>
      <c r="CC107" s="10"/>
      <c r="CD107" s="10"/>
      <c r="CE107" s="10"/>
      <c r="CF107" s="10"/>
      <c r="CG107" s="11"/>
      <c r="CH107" s="11"/>
      <c r="CJ107" s="11"/>
      <c r="CK107" s="11"/>
      <c r="CM107" s="11"/>
      <c r="CN107" s="10"/>
      <c r="CO107" s="11"/>
      <c r="CR107" s="11"/>
      <c r="CS107" s="11"/>
      <c r="CU107" s="34"/>
      <c r="CV107" s="11"/>
      <c r="CW107" s="11"/>
      <c r="CX107" s="11"/>
      <c r="CY107" s="30"/>
      <c r="DA107" s="14"/>
      <c r="DB107" s="30"/>
      <c r="DC107" s="11"/>
      <c r="DD107" s="11"/>
      <c r="DE107" s="11"/>
      <c r="DF107" s="11"/>
      <c r="DG107" s="11"/>
      <c r="DH107" s="11"/>
      <c r="DI107" s="11"/>
      <c r="DJ107" s="30"/>
      <c r="DO107" s="10"/>
      <c r="DP107" s="10"/>
      <c r="DQ107" s="30"/>
      <c r="DR107" s="11"/>
      <c r="DS107" s="34"/>
      <c r="DV107" s="11"/>
      <c r="DW107" s="11"/>
      <c r="DX107" s="10"/>
      <c r="DY107" s="11"/>
      <c r="DZ107" s="11"/>
      <c r="EA107" s="30"/>
      <c r="EB107" s="11"/>
      <c r="EC107" s="11"/>
      <c r="ED107" s="10"/>
      <c r="EE107" s="13"/>
      <c r="EF107" s="11"/>
      <c r="EG107" s="10"/>
      <c r="EH107" s="11"/>
      <c r="EI107" s="10"/>
      <c r="EJ107" s="34"/>
      <c r="EK107" s="10"/>
      <c r="EL107" s="30"/>
      <c r="EM107" s="34">
        <v>1</v>
      </c>
      <c r="EN107" s="11"/>
      <c r="EP107" s="11"/>
      <c r="EQ107" s="11"/>
      <c r="ET107" s="11"/>
      <c r="EU107" s="10"/>
      <c r="EV107" s="10"/>
      <c r="EW107" s="11"/>
      <c r="EX107" s="11"/>
      <c r="EY107" s="44">
        <f t="shared" si="4"/>
        <v>28</v>
      </c>
    </row>
    <row r="108" spans="1:155">
      <c r="A108" s="12" t="s">
        <v>855</v>
      </c>
      <c r="B108" s="30" t="s">
        <v>854</v>
      </c>
      <c r="C108" s="7">
        <v>29</v>
      </c>
      <c r="F108" s="10"/>
      <c r="L108" s="11"/>
      <c r="M108" s="11"/>
      <c r="N108" s="11"/>
      <c r="O108" s="11"/>
      <c r="P108" s="10"/>
      <c r="Q108" s="11"/>
      <c r="R108" s="11"/>
      <c r="S108" s="10"/>
      <c r="T108" s="10"/>
      <c r="V108" s="11">
        <v>1</v>
      </c>
      <c r="W108" s="11"/>
      <c r="X108" s="10"/>
      <c r="Y108" s="11"/>
      <c r="Z108" s="11"/>
      <c r="AA108" s="11"/>
      <c r="AB108" s="13"/>
      <c r="AE108" s="11"/>
      <c r="AF108" s="11"/>
      <c r="AG108" s="11"/>
      <c r="AH108" s="10"/>
      <c r="AI108" s="10"/>
      <c r="AJ108" s="10"/>
      <c r="AK108" s="11"/>
      <c r="AL108" s="11"/>
      <c r="AN108" s="10"/>
      <c r="AO108" s="11"/>
      <c r="AP108" s="11"/>
      <c r="AQ108" s="11"/>
      <c r="AR108" s="10"/>
      <c r="AS108" s="10"/>
      <c r="AT108" s="10"/>
      <c r="AU108" s="10"/>
      <c r="AV108" s="10"/>
      <c r="AW108" s="34"/>
      <c r="AX108" s="11">
        <v>27</v>
      </c>
      <c r="AY108" s="11"/>
      <c r="AZ108" s="11"/>
      <c r="BA108" s="10"/>
      <c r="BB108" s="11"/>
      <c r="BC108" s="10"/>
      <c r="BD108" s="10"/>
      <c r="BF108" s="10"/>
      <c r="BH108" s="11"/>
      <c r="BI108" s="11"/>
      <c r="BJ108" s="10"/>
      <c r="BK108" s="11"/>
      <c r="BL108" s="11"/>
      <c r="BM108" s="11"/>
      <c r="BN108" s="11"/>
      <c r="BO108" s="11"/>
      <c r="BP108" s="11"/>
      <c r="BQ108" s="13"/>
      <c r="BR108" s="11"/>
      <c r="BS108" s="11"/>
      <c r="BT108" s="11"/>
      <c r="BU108" s="10"/>
      <c r="BV108" s="11"/>
      <c r="BW108" s="11"/>
      <c r="BX108" s="11"/>
      <c r="BY108" s="11"/>
      <c r="BZ108" s="10"/>
      <c r="CA108" s="10"/>
      <c r="CB108" s="10"/>
      <c r="CC108" s="10"/>
      <c r="CD108" s="10"/>
      <c r="CE108" s="10"/>
      <c r="CF108" s="10"/>
      <c r="CG108" s="11"/>
      <c r="CH108" s="11"/>
      <c r="CJ108" s="11"/>
      <c r="CK108" s="11"/>
      <c r="CM108" s="11"/>
      <c r="CN108" s="10"/>
      <c r="CO108" s="11"/>
      <c r="CR108" s="11"/>
      <c r="CS108" s="11"/>
      <c r="CU108" s="34"/>
      <c r="CV108" s="11"/>
      <c r="CW108" s="11"/>
      <c r="CX108" s="11"/>
      <c r="CY108" s="11"/>
      <c r="DA108" s="14"/>
      <c r="DB108" s="11"/>
      <c r="DC108" s="11"/>
      <c r="DD108" s="11"/>
      <c r="DE108" s="11"/>
      <c r="DF108" s="11"/>
      <c r="DG108" s="11"/>
      <c r="DH108" s="11"/>
      <c r="DI108" s="11"/>
      <c r="DJ108" s="11"/>
      <c r="DO108" s="10"/>
      <c r="DP108" s="10"/>
      <c r="DQ108" s="11"/>
      <c r="DR108" s="11"/>
      <c r="DS108" s="34"/>
      <c r="DV108" s="11"/>
      <c r="DW108" s="11"/>
      <c r="DX108" s="10"/>
      <c r="DY108" s="11"/>
      <c r="DZ108" s="11"/>
      <c r="EA108" s="30"/>
      <c r="EB108" s="11"/>
      <c r="EC108" s="11"/>
      <c r="ED108" s="10"/>
      <c r="EE108" s="13"/>
      <c r="EF108" s="11"/>
      <c r="EG108" s="10"/>
      <c r="EH108" s="11"/>
      <c r="EI108" s="10"/>
      <c r="EJ108" s="10"/>
      <c r="EK108" s="10"/>
      <c r="EL108" s="11"/>
      <c r="EM108" s="34"/>
      <c r="EN108" s="11">
        <v>1</v>
      </c>
      <c r="EP108" s="11"/>
      <c r="EQ108" s="11"/>
      <c r="ET108" s="11"/>
      <c r="EU108" s="10"/>
      <c r="EV108" s="10"/>
      <c r="EW108" s="11"/>
      <c r="EX108" s="11"/>
      <c r="EY108" s="44">
        <f t="shared" si="4"/>
        <v>29</v>
      </c>
    </row>
    <row r="109" spans="1:155">
      <c r="A109" s="12" t="s">
        <v>907</v>
      </c>
      <c r="B109" s="30" t="s">
        <v>906</v>
      </c>
      <c r="C109" s="7">
        <v>35</v>
      </c>
      <c r="F109" s="10"/>
      <c r="L109" s="30">
        <v>1</v>
      </c>
      <c r="M109" s="11"/>
      <c r="N109" s="11"/>
      <c r="O109" s="11"/>
      <c r="P109" s="10"/>
      <c r="Q109" s="11"/>
      <c r="R109" s="11"/>
      <c r="S109" s="10"/>
      <c r="T109" s="10"/>
      <c r="V109" s="11"/>
      <c r="W109" s="11"/>
      <c r="X109" s="10"/>
      <c r="Y109" s="11"/>
      <c r="Z109" s="11"/>
      <c r="AA109" s="11"/>
      <c r="AB109" s="13"/>
      <c r="AE109" s="11"/>
      <c r="AF109" s="11"/>
      <c r="AG109" s="11"/>
      <c r="AH109" s="10"/>
      <c r="AI109" s="10"/>
      <c r="AJ109" s="10"/>
      <c r="AK109" s="11"/>
      <c r="AL109" s="11"/>
      <c r="AN109" s="10"/>
      <c r="AO109" s="11"/>
      <c r="AP109" s="11"/>
      <c r="AQ109" s="11"/>
      <c r="AR109" s="10"/>
      <c r="AS109" s="10"/>
      <c r="AT109" s="10"/>
      <c r="AU109" s="10"/>
      <c r="AV109" s="10"/>
      <c r="AW109" s="34">
        <v>27</v>
      </c>
      <c r="AX109" s="11"/>
      <c r="AY109" s="11"/>
      <c r="AZ109" s="11"/>
      <c r="BA109" s="10"/>
      <c r="BB109" s="11"/>
      <c r="BC109" s="10"/>
      <c r="BD109" s="10"/>
      <c r="BF109" s="10"/>
      <c r="BH109" s="11"/>
      <c r="BI109" s="11"/>
      <c r="BJ109" s="10"/>
      <c r="BK109" s="11"/>
      <c r="BL109" s="11"/>
      <c r="BM109" s="11"/>
      <c r="BN109" s="30">
        <v>1</v>
      </c>
      <c r="BO109" s="11"/>
      <c r="BP109" s="11"/>
      <c r="BQ109" s="13"/>
      <c r="BR109" s="11"/>
      <c r="BS109" s="11"/>
      <c r="BT109" s="11"/>
      <c r="BU109" s="10"/>
      <c r="BV109" s="11"/>
      <c r="BW109" s="30">
        <v>1</v>
      </c>
      <c r="BX109" s="11"/>
      <c r="BY109" s="11"/>
      <c r="BZ109" s="10"/>
      <c r="CA109" s="10"/>
      <c r="CB109" s="10"/>
      <c r="CC109" s="10"/>
      <c r="CD109" s="10"/>
      <c r="CE109" s="10"/>
      <c r="CF109" s="10"/>
      <c r="CG109" s="11"/>
      <c r="CH109" s="11"/>
      <c r="CJ109" s="11"/>
      <c r="CK109" s="11"/>
      <c r="CM109" s="11"/>
      <c r="CN109" s="10"/>
      <c r="CO109" s="11"/>
      <c r="CR109" s="11"/>
      <c r="CS109" s="11"/>
      <c r="CU109" s="34"/>
      <c r="CV109" s="11"/>
      <c r="CW109" s="11"/>
      <c r="CX109" s="11"/>
      <c r="CY109" s="11"/>
      <c r="DA109" s="14"/>
      <c r="DB109" s="30">
        <v>1</v>
      </c>
      <c r="DC109" s="11"/>
      <c r="DD109" s="11"/>
      <c r="DE109" s="11"/>
      <c r="DF109" s="11"/>
      <c r="DG109" s="11"/>
      <c r="DH109" s="11"/>
      <c r="DI109" s="11"/>
      <c r="DJ109" s="30">
        <v>1</v>
      </c>
      <c r="DO109" s="10"/>
      <c r="DP109" s="10"/>
      <c r="DQ109" s="30">
        <v>1</v>
      </c>
      <c r="DR109" s="11"/>
      <c r="DS109" s="34"/>
      <c r="DV109" s="11"/>
      <c r="DW109" s="11"/>
      <c r="DX109" s="10"/>
      <c r="DY109" s="11"/>
      <c r="DZ109" s="11"/>
      <c r="EA109" s="30"/>
      <c r="EB109" s="11"/>
      <c r="EC109" s="11"/>
      <c r="ED109" s="10"/>
      <c r="EE109" s="13"/>
      <c r="EF109" s="11"/>
      <c r="EG109" s="10"/>
      <c r="EH109" s="11"/>
      <c r="EI109" s="10"/>
      <c r="EJ109" s="10"/>
      <c r="EK109" s="10"/>
      <c r="EL109" s="30">
        <v>1</v>
      </c>
      <c r="EM109" s="34">
        <v>1</v>
      </c>
      <c r="EN109" s="11"/>
      <c r="EP109" s="11"/>
      <c r="EQ109" s="11"/>
      <c r="ET109" s="11"/>
      <c r="EU109" s="10"/>
      <c r="EV109" s="10"/>
      <c r="EW109" s="11"/>
      <c r="EX109" s="11"/>
      <c r="EY109" s="44">
        <f t="shared" si="4"/>
        <v>35</v>
      </c>
    </row>
    <row r="110" spans="1:155">
      <c r="A110" s="20" t="s">
        <v>33</v>
      </c>
      <c r="B110" t="s">
        <v>660</v>
      </c>
      <c r="C110" s="7">
        <v>40</v>
      </c>
      <c r="D110" t="s">
        <v>392</v>
      </c>
      <c r="F110" s="10"/>
      <c r="L110" s="30">
        <v>1</v>
      </c>
      <c r="M110" s="11"/>
      <c r="N110" s="11"/>
      <c r="O110" s="11"/>
      <c r="P110" s="10"/>
      <c r="Q110" s="11"/>
      <c r="R110" s="11"/>
      <c r="S110" s="10"/>
      <c r="T110" s="10"/>
      <c r="V110" s="30">
        <v>1</v>
      </c>
      <c r="W110" s="11"/>
      <c r="X110" s="10"/>
      <c r="Y110" s="11"/>
      <c r="Z110" s="11"/>
      <c r="AA110" s="11"/>
      <c r="AB110" s="13"/>
      <c r="AE110" s="11"/>
      <c r="AF110" s="11"/>
      <c r="AG110" s="11"/>
      <c r="AH110" s="10"/>
      <c r="AI110" s="10"/>
      <c r="AJ110" s="10"/>
      <c r="AK110" s="11"/>
      <c r="AL110" s="11"/>
      <c r="AN110" s="10"/>
      <c r="AO110" s="11"/>
      <c r="AP110" s="11"/>
      <c r="AQ110" s="30">
        <v>1</v>
      </c>
      <c r="AR110" s="10"/>
      <c r="AS110" s="10"/>
      <c r="AT110" s="10"/>
      <c r="AU110" s="10"/>
      <c r="AV110" s="10"/>
      <c r="AW110" s="34">
        <v>27</v>
      </c>
      <c r="AX110" s="11"/>
      <c r="AY110" s="11"/>
      <c r="AZ110" s="11"/>
      <c r="BA110" s="10"/>
      <c r="BB110" s="11"/>
      <c r="BC110" s="10"/>
      <c r="BD110" s="10"/>
      <c r="BF110" s="10"/>
      <c r="BH110" s="11"/>
      <c r="BI110" s="11"/>
      <c r="BJ110" s="10"/>
      <c r="BK110" s="11">
        <v>1</v>
      </c>
      <c r="BL110" s="11"/>
      <c r="BM110" s="11"/>
      <c r="BN110" s="30">
        <v>1</v>
      </c>
      <c r="BO110" s="11"/>
      <c r="BP110" s="11"/>
      <c r="BQ110" s="13"/>
      <c r="BR110" s="11"/>
      <c r="BS110" s="11"/>
      <c r="BT110" s="11"/>
      <c r="BU110" s="10"/>
      <c r="BV110" s="11"/>
      <c r="BW110" s="30">
        <v>1</v>
      </c>
      <c r="BX110" s="11"/>
      <c r="BY110" s="11"/>
      <c r="BZ110" s="10"/>
      <c r="CA110" s="10"/>
      <c r="CB110" s="10"/>
      <c r="CC110" s="10"/>
      <c r="CD110" s="10"/>
      <c r="CE110" s="10"/>
      <c r="CF110" s="10"/>
      <c r="CG110" s="11"/>
      <c r="CH110" s="11"/>
      <c r="CJ110" s="11"/>
      <c r="CK110" s="11"/>
      <c r="CM110" s="11"/>
      <c r="CN110" s="10"/>
      <c r="CO110" s="11"/>
      <c r="CR110" s="11"/>
      <c r="CS110" s="11"/>
      <c r="CU110" s="11"/>
      <c r="CV110" s="11"/>
      <c r="CW110" s="11"/>
      <c r="CX110" s="11"/>
      <c r="CY110" s="11"/>
      <c r="DA110" s="14"/>
      <c r="DB110" s="30">
        <v>1</v>
      </c>
      <c r="DC110" s="11"/>
      <c r="DD110" s="11"/>
      <c r="DE110" s="11"/>
      <c r="DF110" s="11"/>
      <c r="DG110" s="11"/>
      <c r="DH110" s="11"/>
      <c r="DI110" s="11"/>
      <c r="DJ110" s="30">
        <v>1</v>
      </c>
      <c r="DO110" s="10"/>
      <c r="DP110" s="10"/>
      <c r="DQ110" s="30">
        <v>1</v>
      </c>
      <c r="DR110" s="11"/>
      <c r="DS110" s="10"/>
      <c r="DV110" s="11"/>
      <c r="DW110" s="11"/>
      <c r="DX110" s="10"/>
      <c r="DY110" s="11"/>
      <c r="DZ110" s="11"/>
      <c r="EA110" s="11"/>
      <c r="EB110" s="11"/>
      <c r="EC110" s="11"/>
      <c r="ED110" s="10"/>
      <c r="EE110" s="13"/>
      <c r="EF110" s="11"/>
      <c r="EG110" s="10"/>
      <c r="EH110" s="11"/>
      <c r="EI110" s="10"/>
      <c r="EJ110" s="34">
        <v>1</v>
      </c>
      <c r="EK110" s="10"/>
      <c r="EL110" s="30">
        <v>1</v>
      </c>
      <c r="EM110" s="34">
        <v>1</v>
      </c>
      <c r="EN110" s="11"/>
      <c r="EP110" s="11"/>
      <c r="EQ110" s="11">
        <v>1</v>
      </c>
      <c r="ET110" s="11"/>
      <c r="EU110" s="10"/>
      <c r="EV110" s="10"/>
      <c r="EW110" s="11"/>
      <c r="EX110" s="11"/>
      <c r="EY110" s="44">
        <f t="shared" si="4"/>
        <v>40</v>
      </c>
    </row>
    <row r="111" spans="1:155">
      <c r="A111" s="29" t="s">
        <v>1119</v>
      </c>
      <c r="B111" t="s">
        <v>661</v>
      </c>
      <c r="C111" s="7"/>
      <c r="F111" s="10"/>
      <c r="L111" s="11"/>
      <c r="M111" s="11"/>
      <c r="N111" s="11"/>
      <c r="O111" s="11"/>
      <c r="P111" s="10"/>
      <c r="Q111" s="11"/>
      <c r="R111" s="11"/>
      <c r="S111" s="10"/>
      <c r="T111" s="10"/>
      <c r="V111" s="11"/>
      <c r="W111" s="11"/>
      <c r="X111" s="10"/>
      <c r="Y111" s="11"/>
      <c r="Z111" s="11"/>
      <c r="AA111" s="11"/>
      <c r="AB111" s="13"/>
      <c r="AE111" s="11"/>
      <c r="AF111" s="11"/>
      <c r="AG111" s="11"/>
      <c r="AH111" s="10"/>
      <c r="AI111" s="10"/>
      <c r="AJ111" s="10"/>
      <c r="AK111" s="11"/>
      <c r="AL111" s="11"/>
      <c r="AN111" s="10"/>
      <c r="AO111" s="11"/>
      <c r="AP111" s="11"/>
      <c r="AQ111" s="11"/>
      <c r="AR111" s="10"/>
      <c r="AS111" s="10"/>
      <c r="AT111" s="10"/>
      <c r="AU111" s="10"/>
      <c r="AV111" s="10"/>
      <c r="AW111" s="34"/>
      <c r="AX111" s="11"/>
      <c r="AY111" s="11"/>
      <c r="AZ111" s="11"/>
      <c r="BA111" s="10"/>
      <c r="BB111" s="11"/>
      <c r="BC111" s="10"/>
      <c r="BD111" s="10"/>
      <c r="BF111" s="10"/>
      <c r="BH111" s="11"/>
      <c r="BI111" s="11"/>
      <c r="BJ111" s="10"/>
      <c r="BK111" s="11"/>
      <c r="BL111" s="11"/>
      <c r="BM111" s="11"/>
      <c r="BN111" s="11"/>
      <c r="BO111" s="11"/>
      <c r="BP111" s="11"/>
      <c r="BQ111" s="13"/>
      <c r="BR111" s="11"/>
      <c r="BS111" s="11"/>
      <c r="BT111" s="11"/>
      <c r="BU111" s="10"/>
      <c r="BV111" s="11"/>
      <c r="BW111" s="11"/>
      <c r="BX111" s="11"/>
      <c r="BY111" s="11"/>
      <c r="BZ111" s="10"/>
      <c r="CA111" s="10"/>
      <c r="CB111" s="10"/>
      <c r="CC111" s="10"/>
      <c r="CD111" s="10"/>
      <c r="CE111" s="10"/>
      <c r="CF111" s="10"/>
      <c r="CG111" s="11"/>
      <c r="CH111" s="11"/>
      <c r="CJ111" s="11"/>
      <c r="CK111" s="11"/>
      <c r="CM111" s="11"/>
      <c r="CN111" s="10"/>
      <c r="CO111" s="11"/>
      <c r="CR111" s="11"/>
      <c r="CS111" s="11"/>
      <c r="CU111" s="11"/>
      <c r="CV111" s="11"/>
      <c r="CW111" s="11"/>
      <c r="CX111" s="11"/>
      <c r="CY111" s="11"/>
      <c r="DA111" s="14"/>
      <c r="DB111" s="11"/>
      <c r="DC111" s="11"/>
      <c r="DD111" s="11"/>
      <c r="DE111" s="11"/>
      <c r="DF111" s="11"/>
      <c r="DG111" s="11"/>
      <c r="DH111" s="11"/>
      <c r="DI111" s="11"/>
      <c r="DJ111" s="11"/>
      <c r="DO111" s="10"/>
      <c r="DP111" s="10"/>
      <c r="DQ111" s="11"/>
      <c r="DR111" s="11"/>
      <c r="DS111" s="10"/>
      <c r="DV111" s="11"/>
      <c r="DW111" s="11"/>
      <c r="DX111" s="10"/>
      <c r="DY111" s="11"/>
      <c r="DZ111" s="11"/>
      <c r="EA111" s="11"/>
      <c r="EB111" s="11"/>
      <c r="EC111" s="11"/>
      <c r="ED111" s="10"/>
      <c r="EE111" s="13"/>
      <c r="EF111" s="11"/>
      <c r="EG111" s="10"/>
      <c r="EH111" s="11"/>
      <c r="EI111" s="10"/>
      <c r="EJ111" s="10"/>
      <c r="EK111" s="10"/>
      <c r="EL111" s="11"/>
      <c r="EM111" s="34"/>
      <c r="EN111" s="11"/>
      <c r="EP111" s="11"/>
      <c r="EQ111" s="11"/>
      <c r="ET111" s="11"/>
      <c r="EU111" s="10"/>
      <c r="EV111" s="10"/>
      <c r="EW111" s="11"/>
      <c r="EX111" s="11"/>
      <c r="EY111" s="11"/>
    </row>
    <row r="112" spans="1:155">
      <c r="A112" s="12" t="s">
        <v>662</v>
      </c>
      <c r="B112" t="s">
        <v>125</v>
      </c>
      <c r="C112" s="7">
        <v>28</v>
      </c>
      <c r="F112" s="10"/>
      <c r="L112" s="11"/>
      <c r="M112" s="11"/>
      <c r="N112" s="11"/>
      <c r="O112" s="11"/>
      <c r="P112" s="10"/>
      <c r="Q112" s="11"/>
      <c r="R112" s="11"/>
      <c r="S112" s="10"/>
      <c r="T112" s="34">
        <v>1</v>
      </c>
      <c r="V112" s="11"/>
      <c r="W112" s="11"/>
      <c r="X112" s="10"/>
      <c r="Y112" s="11"/>
      <c r="Z112" s="11"/>
      <c r="AA112" s="11"/>
      <c r="AB112" s="13"/>
      <c r="AE112" s="11"/>
      <c r="AF112" s="11"/>
      <c r="AG112" s="11"/>
      <c r="AH112" s="10"/>
      <c r="AI112" s="10"/>
      <c r="AJ112" s="10"/>
      <c r="AK112" s="11"/>
      <c r="AL112" s="11"/>
      <c r="AN112" s="10"/>
      <c r="AO112" s="11"/>
      <c r="AP112" s="11"/>
      <c r="AQ112" s="11"/>
      <c r="AR112" s="10"/>
      <c r="AS112" s="10"/>
      <c r="AT112" s="10"/>
      <c r="AU112" s="10"/>
      <c r="AV112" s="10"/>
      <c r="AW112" s="34">
        <v>27</v>
      </c>
      <c r="AX112" s="11"/>
      <c r="AY112" s="11"/>
      <c r="AZ112" s="11"/>
      <c r="BA112" s="10"/>
      <c r="BB112" s="11"/>
      <c r="BC112" s="10"/>
      <c r="BD112" s="10"/>
      <c r="BF112" s="10"/>
      <c r="BH112" s="11"/>
      <c r="BI112" s="11"/>
      <c r="BJ112" s="10"/>
      <c r="BK112" s="11"/>
      <c r="BL112" s="11"/>
      <c r="BM112" s="11"/>
      <c r="BN112" s="11"/>
      <c r="BO112" s="11"/>
      <c r="BP112" s="11"/>
      <c r="BQ112" s="13"/>
      <c r="BR112" s="11"/>
      <c r="BS112" s="11"/>
      <c r="BT112" s="11"/>
      <c r="BU112" s="10"/>
      <c r="BV112" s="11"/>
      <c r="BW112" s="11"/>
      <c r="BX112" s="11"/>
      <c r="BY112" s="11"/>
      <c r="BZ112" s="10"/>
      <c r="CA112" s="10"/>
      <c r="CB112" s="10"/>
      <c r="CC112" s="10"/>
      <c r="CD112" s="10"/>
      <c r="CE112" s="10"/>
      <c r="CF112" s="10"/>
      <c r="CG112" s="11"/>
      <c r="CH112" s="11"/>
      <c r="CJ112" s="11"/>
      <c r="CK112" s="11"/>
      <c r="CM112" s="11"/>
      <c r="CN112" s="10"/>
      <c r="CO112" s="11"/>
      <c r="CR112" s="11"/>
      <c r="CS112" s="11"/>
      <c r="CU112" s="11"/>
      <c r="CV112" s="11"/>
      <c r="CW112" s="11"/>
      <c r="CX112" s="11"/>
      <c r="CY112" s="11"/>
      <c r="DA112" s="14"/>
      <c r="DB112" s="11"/>
      <c r="DC112" s="11"/>
      <c r="DD112" s="11"/>
      <c r="DE112" s="11"/>
      <c r="DF112" s="11"/>
      <c r="DG112" s="11"/>
      <c r="DH112" s="11"/>
      <c r="DI112" s="11"/>
      <c r="DJ112" s="11"/>
      <c r="DO112" s="10"/>
      <c r="DP112" s="10"/>
      <c r="DQ112" s="11"/>
      <c r="DR112" s="11"/>
      <c r="DS112" s="10"/>
      <c r="DV112" s="11"/>
      <c r="DW112" s="11"/>
      <c r="DX112" s="10"/>
      <c r="DY112" s="11"/>
      <c r="DZ112" s="11"/>
      <c r="EA112" s="11"/>
      <c r="EB112" s="11"/>
      <c r="EC112" s="11"/>
      <c r="ED112" s="10"/>
      <c r="EE112" s="13"/>
      <c r="EF112" s="11"/>
      <c r="EG112" s="10"/>
      <c r="EH112" s="11"/>
      <c r="EI112" s="10"/>
      <c r="EJ112" s="10"/>
      <c r="EK112" s="10"/>
      <c r="EL112" s="11"/>
      <c r="EM112" s="34">
        <v>1</v>
      </c>
      <c r="EN112" s="11"/>
      <c r="EP112" s="11"/>
      <c r="EQ112" s="11"/>
      <c r="ET112" s="11"/>
      <c r="EU112" s="10"/>
      <c r="EV112" s="10"/>
      <c r="EW112" s="11"/>
      <c r="EX112" s="11"/>
      <c r="EY112" s="44">
        <v>28</v>
      </c>
    </row>
    <row r="113" spans="1:157">
      <c r="A113" s="43">
        <v>696616</v>
      </c>
      <c r="B113" s="30" t="s">
        <v>949</v>
      </c>
      <c r="C113" s="7">
        <v>29</v>
      </c>
      <c r="F113" s="10"/>
      <c r="L113" s="11"/>
      <c r="M113" s="11"/>
      <c r="N113" s="11"/>
      <c r="O113" s="11"/>
      <c r="P113" s="10"/>
      <c r="Q113" s="11"/>
      <c r="R113" s="11"/>
      <c r="S113" s="10"/>
      <c r="T113" s="34">
        <v>1</v>
      </c>
      <c r="V113" s="11"/>
      <c r="W113" s="11"/>
      <c r="X113" s="10"/>
      <c r="Y113" s="11"/>
      <c r="Z113" s="11"/>
      <c r="AA113" s="11"/>
      <c r="AB113" s="13"/>
      <c r="AE113" s="11"/>
      <c r="AF113" s="11"/>
      <c r="AG113" s="11"/>
      <c r="AH113" s="10"/>
      <c r="AI113" s="10"/>
      <c r="AJ113" s="10"/>
      <c r="AK113" s="11"/>
      <c r="AL113" s="11"/>
      <c r="AN113" s="10"/>
      <c r="AO113" s="11"/>
      <c r="AP113" s="11"/>
      <c r="AQ113" s="11"/>
      <c r="AR113" s="10"/>
      <c r="AS113" s="10"/>
      <c r="AT113" s="10"/>
      <c r="AU113" s="10"/>
      <c r="AV113" s="10"/>
      <c r="AW113" s="34">
        <v>27</v>
      </c>
      <c r="AX113" s="11"/>
      <c r="AY113" s="11"/>
      <c r="AZ113" s="11"/>
      <c r="BA113" s="10"/>
      <c r="BB113" s="11"/>
      <c r="BC113" s="10"/>
      <c r="BD113" s="10"/>
      <c r="BF113" s="10"/>
      <c r="BH113" s="11"/>
      <c r="BI113" s="11"/>
      <c r="BJ113" s="10"/>
      <c r="BK113" s="11"/>
      <c r="BL113" s="11"/>
      <c r="BM113" s="11"/>
      <c r="BN113" s="11"/>
      <c r="BO113" s="11"/>
      <c r="BP113" s="11"/>
      <c r="BQ113" s="13"/>
      <c r="BR113" s="11"/>
      <c r="BS113" s="11"/>
      <c r="BT113" s="11"/>
      <c r="BU113" s="10"/>
      <c r="BV113" s="11"/>
      <c r="BW113" s="11"/>
      <c r="BX113" s="11"/>
      <c r="BY113" s="11"/>
      <c r="BZ113" s="10"/>
      <c r="CA113" s="10"/>
      <c r="CB113" s="10"/>
      <c r="CC113" s="10"/>
      <c r="CD113" s="10"/>
      <c r="CE113" s="10"/>
      <c r="CF113" s="10"/>
      <c r="CG113" s="11"/>
      <c r="CH113" s="11"/>
      <c r="CJ113" s="11"/>
      <c r="CK113" s="11"/>
      <c r="CM113" s="11"/>
      <c r="CN113" s="10"/>
      <c r="CO113" s="11"/>
      <c r="CR113" s="11"/>
      <c r="CS113" s="11"/>
      <c r="CU113" s="11"/>
      <c r="CV113" s="11"/>
      <c r="CW113" s="11"/>
      <c r="CX113" s="11"/>
      <c r="CY113" s="11"/>
      <c r="DA113" s="14"/>
      <c r="DB113" s="11"/>
      <c r="DC113" s="11"/>
      <c r="DD113" s="11"/>
      <c r="DE113" s="11"/>
      <c r="DF113" s="11"/>
      <c r="DG113" s="11"/>
      <c r="DH113" s="11"/>
      <c r="DI113" s="11"/>
      <c r="DJ113" s="11"/>
      <c r="DO113" s="10"/>
      <c r="DP113" s="10"/>
      <c r="DQ113" s="11"/>
      <c r="DR113" s="11"/>
      <c r="DS113" s="10"/>
      <c r="DV113" s="11"/>
      <c r="DW113" s="11"/>
      <c r="DX113" s="10"/>
      <c r="DY113" s="11"/>
      <c r="DZ113" s="11"/>
      <c r="EA113" s="11"/>
      <c r="EB113" s="11"/>
      <c r="EC113" s="11"/>
      <c r="ED113" s="10"/>
      <c r="EE113" s="13"/>
      <c r="EF113" s="11"/>
      <c r="EG113" s="10"/>
      <c r="EH113" s="11"/>
      <c r="EI113" s="10"/>
      <c r="EJ113" s="10"/>
      <c r="EK113" s="10"/>
      <c r="EL113" s="11"/>
      <c r="EM113" s="34">
        <v>1</v>
      </c>
      <c r="EN113" s="11"/>
      <c r="EP113" s="11"/>
      <c r="EQ113" s="11"/>
      <c r="ET113" s="11"/>
      <c r="EU113" s="10"/>
      <c r="EV113" s="10"/>
      <c r="EW113" s="11"/>
      <c r="EX113" s="11"/>
      <c r="EY113" s="44">
        <f t="shared" ref="EY113:EY120" si="5">SUM(F113:EX113)</f>
        <v>29</v>
      </c>
    </row>
    <row r="114" spans="1:157">
      <c r="A114" s="12" t="s">
        <v>126</v>
      </c>
      <c r="B114" t="s">
        <v>272</v>
      </c>
      <c r="C114" s="7">
        <v>35</v>
      </c>
      <c r="F114" s="10"/>
      <c r="J114" s="14"/>
      <c r="L114" s="11"/>
      <c r="M114" s="11"/>
      <c r="N114" s="11"/>
      <c r="O114" s="11"/>
      <c r="P114" s="10"/>
      <c r="Q114" s="11"/>
      <c r="R114" s="11"/>
      <c r="S114" s="10"/>
      <c r="T114" s="34">
        <v>1</v>
      </c>
      <c r="V114" s="11"/>
      <c r="W114" s="11"/>
      <c r="X114" s="10"/>
      <c r="Y114" s="11"/>
      <c r="Z114" s="11">
        <v>1</v>
      </c>
      <c r="AA114" s="11"/>
      <c r="AB114" s="13"/>
      <c r="AD114" s="11"/>
      <c r="AE114" s="11"/>
      <c r="AF114" s="11"/>
      <c r="AG114" s="11"/>
      <c r="AH114" s="10"/>
      <c r="AI114" s="10"/>
      <c r="AJ114" s="10"/>
      <c r="AK114" s="11"/>
      <c r="AL114" s="11"/>
      <c r="AN114" s="10"/>
      <c r="AO114" s="11"/>
      <c r="AP114" s="10"/>
      <c r="AQ114" s="10"/>
      <c r="AR114" s="10"/>
      <c r="AS114" s="10"/>
      <c r="AT114" s="10"/>
      <c r="AU114" s="10"/>
      <c r="AV114" s="10"/>
      <c r="AW114" s="34">
        <v>27</v>
      </c>
      <c r="AX114" s="11"/>
      <c r="AY114" s="11"/>
      <c r="AZ114" s="11">
        <v>1</v>
      </c>
      <c r="BA114" s="10"/>
      <c r="BB114" s="11"/>
      <c r="BC114" s="10"/>
      <c r="BD114" s="10"/>
      <c r="BF114" s="10"/>
      <c r="BH114" s="11"/>
      <c r="BI114" s="11"/>
      <c r="BJ114" s="10"/>
      <c r="BK114" s="15"/>
      <c r="BL114" s="11">
        <v>1</v>
      </c>
      <c r="BM114" s="11"/>
      <c r="BN114" s="11"/>
      <c r="BO114" s="11"/>
      <c r="BP114" s="11"/>
      <c r="BQ114" s="13"/>
      <c r="BR114" s="11"/>
      <c r="BS114" s="11"/>
      <c r="BT114" s="11"/>
      <c r="BU114" s="10"/>
      <c r="BV114" s="11"/>
      <c r="BW114" s="11"/>
      <c r="BX114" s="11"/>
      <c r="BY114" s="11">
        <v>1</v>
      </c>
      <c r="BZ114" s="10"/>
      <c r="CA114" s="10"/>
      <c r="CB114" s="10"/>
      <c r="CC114" s="10"/>
      <c r="CD114" s="10"/>
      <c r="CE114" s="10"/>
      <c r="CF114" s="10"/>
      <c r="CG114" s="11"/>
      <c r="CH114" s="11"/>
      <c r="CJ114" s="11"/>
      <c r="CK114" s="11"/>
      <c r="CM114" s="11"/>
      <c r="CN114" s="10"/>
      <c r="CO114" s="11"/>
      <c r="CR114" s="11"/>
      <c r="CS114" s="11"/>
      <c r="CU114" s="11"/>
      <c r="CV114" s="11"/>
      <c r="CW114" s="11"/>
      <c r="CX114" s="11"/>
      <c r="CY114" s="11"/>
      <c r="DA114" s="14"/>
      <c r="DB114" s="11"/>
      <c r="DC114" s="11"/>
      <c r="DD114" s="11"/>
      <c r="DE114" s="11"/>
      <c r="DF114" s="11"/>
      <c r="DG114" s="11"/>
      <c r="DH114" s="11"/>
      <c r="DI114" s="11"/>
      <c r="DJ114" s="11"/>
      <c r="DO114" s="10"/>
      <c r="DP114" s="10"/>
      <c r="DQ114" s="11">
        <v>1</v>
      </c>
      <c r="DR114" s="11"/>
      <c r="DS114" s="10"/>
      <c r="DV114" s="11"/>
      <c r="DW114" s="11"/>
      <c r="DX114" s="10"/>
      <c r="DY114" s="11"/>
      <c r="DZ114" s="11"/>
      <c r="EA114" s="11"/>
      <c r="EB114" s="11"/>
      <c r="EC114" s="11"/>
      <c r="ED114" s="10"/>
      <c r="EE114" s="13"/>
      <c r="EF114" s="11"/>
      <c r="EG114" s="10"/>
      <c r="EH114" s="11"/>
      <c r="EI114" s="10"/>
      <c r="EJ114" s="10"/>
      <c r="EK114" s="10"/>
      <c r="EL114" s="11">
        <v>1</v>
      </c>
      <c r="EM114" s="34">
        <v>1</v>
      </c>
      <c r="EN114" s="11"/>
      <c r="EP114" s="11"/>
      <c r="EQ114" s="11"/>
      <c r="ET114" s="11"/>
      <c r="EU114" s="10"/>
      <c r="EV114" s="10"/>
      <c r="EW114" s="11"/>
      <c r="EX114" s="11"/>
      <c r="EY114" s="44">
        <f t="shared" si="5"/>
        <v>35</v>
      </c>
    </row>
    <row r="115" spans="1:157">
      <c r="A115" s="12" t="s">
        <v>273</v>
      </c>
      <c r="B115" t="s">
        <v>143</v>
      </c>
      <c r="C115" s="7">
        <v>157</v>
      </c>
      <c r="D115" t="s">
        <v>392</v>
      </c>
      <c r="E115" t="s">
        <v>392</v>
      </c>
      <c r="F115" s="10">
        <v>1</v>
      </c>
      <c r="G115" s="34">
        <v>1</v>
      </c>
      <c r="H115" s="34">
        <v>1</v>
      </c>
      <c r="I115" s="10">
        <v>1</v>
      </c>
      <c r="J115" s="10">
        <v>1</v>
      </c>
      <c r="K115" s="34">
        <v>1</v>
      </c>
      <c r="L115" s="11">
        <v>1</v>
      </c>
      <c r="M115" s="11">
        <v>1</v>
      </c>
      <c r="N115" s="10">
        <v>1</v>
      </c>
      <c r="O115" s="11"/>
      <c r="P115" s="34">
        <v>1</v>
      </c>
      <c r="Q115" s="11"/>
      <c r="R115" s="11"/>
      <c r="S115" s="34">
        <v>1</v>
      </c>
      <c r="T115" s="10">
        <v>1</v>
      </c>
      <c r="U115" s="46">
        <v>1</v>
      </c>
      <c r="V115" s="11">
        <v>1</v>
      </c>
      <c r="W115" s="10">
        <v>1</v>
      </c>
      <c r="X115" s="34">
        <v>1</v>
      </c>
      <c r="Y115" s="10">
        <v>1</v>
      </c>
      <c r="Z115" s="11">
        <v>1</v>
      </c>
      <c r="AA115" s="10">
        <v>1</v>
      </c>
      <c r="AB115" s="10">
        <v>1</v>
      </c>
      <c r="AD115" s="10">
        <v>1</v>
      </c>
      <c r="AE115" s="34">
        <v>1</v>
      </c>
      <c r="AF115" s="10">
        <v>1</v>
      </c>
      <c r="AG115" s="10">
        <v>1</v>
      </c>
      <c r="AH115" s="10">
        <v>1</v>
      </c>
      <c r="AI115" s="10">
        <v>1</v>
      </c>
      <c r="AJ115" s="10">
        <v>1</v>
      </c>
      <c r="AK115" s="56">
        <v>1</v>
      </c>
      <c r="AL115" s="11">
        <v>1</v>
      </c>
      <c r="AM115" s="10">
        <v>1</v>
      </c>
      <c r="AN115" s="10">
        <v>1</v>
      </c>
      <c r="AO115" s="10">
        <v>1</v>
      </c>
      <c r="AP115" s="10">
        <v>1</v>
      </c>
      <c r="AQ115" s="34">
        <v>1</v>
      </c>
      <c r="AR115" s="10">
        <v>1</v>
      </c>
      <c r="AS115" s="10">
        <v>1</v>
      </c>
      <c r="AT115" s="10">
        <v>1</v>
      </c>
      <c r="AU115" s="10">
        <v>1</v>
      </c>
      <c r="AV115" s="10">
        <v>1</v>
      </c>
      <c r="AW115" s="34">
        <v>27</v>
      </c>
      <c r="AX115" s="11"/>
      <c r="AY115" s="11"/>
      <c r="AZ115" s="11">
        <v>1</v>
      </c>
      <c r="BA115" s="10">
        <v>1</v>
      </c>
      <c r="BB115" s="11">
        <v>1</v>
      </c>
      <c r="BC115" s="10">
        <v>1</v>
      </c>
      <c r="BD115" s="10">
        <v>1</v>
      </c>
      <c r="BF115" s="10">
        <v>1</v>
      </c>
      <c r="BG115">
        <v>1</v>
      </c>
      <c r="BH115" s="10">
        <v>1</v>
      </c>
      <c r="BI115" s="11">
        <v>1</v>
      </c>
      <c r="BJ115" s="10">
        <v>1</v>
      </c>
      <c r="BK115" s="11">
        <v>1</v>
      </c>
      <c r="BL115" s="11">
        <v>1</v>
      </c>
      <c r="BM115" s="11">
        <v>1</v>
      </c>
      <c r="BN115" s="11">
        <v>1</v>
      </c>
      <c r="BO115" s="10">
        <v>1</v>
      </c>
      <c r="BP115" s="10">
        <v>1</v>
      </c>
      <c r="BQ115" s="11">
        <v>1</v>
      </c>
      <c r="BR115" s="10">
        <v>1</v>
      </c>
      <c r="BS115" s="10">
        <v>1</v>
      </c>
      <c r="BT115" s="34">
        <v>1</v>
      </c>
      <c r="BU115" s="10"/>
      <c r="BV115" s="11">
        <v>1</v>
      </c>
      <c r="BW115" s="11">
        <v>1</v>
      </c>
      <c r="BX115" s="11">
        <v>1</v>
      </c>
      <c r="BY115" s="11">
        <v>1</v>
      </c>
      <c r="BZ115" s="10">
        <v>1</v>
      </c>
      <c r="CA115" s="10">
        <v>1</v>
      </c>
      <c r="CB115" s="10">
        <v>1</v>
      </c>
      <c r="CC115" s="10">
        <v>1</v>
      </c>
      <c r="CD115" s="10">
        <v>1</v>
      </c>
      <c r="CE115" s="10"/>
      <c r="CF115" s="10">
        <v>1</v>
      </c>
      <c r="CG115" s="38">
        <v>1</v>
      </c>
      <c r="CH115" s="11">
        <v>1</v>
      </c>
      <c r="CI115" s="46">
        <v>1</v>
      </c>
      <c r="CJ115" s="10">
        <v>1</v>
      </c>
      <c r="CK115" s="11">
        <v>1</v>
      </c>
      <c r="CL115" s="46">
        <v>1</v>
      </c>
      <c r="CM115" s="11">
        <v>1</v>
      </c>
      <c r="CN115" s="10">
        <v>1</v>
      </c>
      <c r="CO115" s="11">
        <v>1</v>
      </c>
      <c r="CP115" s="46">
        <v>1</v>
      </c>
      <c r="CQ115" s="34">
        <v>1</v>
      </c>
      <c r="CR115" s="10">
        <v>1</v>
      </c>
      <c r="CS115" s="11">
        <v>1</v>
      </c>
      <c r="CT115" s="46">
        <v>1</v>
      </c>
      <c r="CU115" s="11">
        <v>1</v>
      </c>
      <c r="CV115" s="23">
        <v>1</v>
      </c>
      <c r="CW115" s="10">
        <v>1</v>
      </c>
      <c r="CX115" s="11">
        <v>1</v>
      </c>
      <c r="CY115" s="11">
        <v>1</v>
      </c>
      <c r="CZ115" s="46">
        <v>1</v>
      </c>
      <c r="DA115" s="10">
        <v>1</v>
      </c>
      <c r="DB115" s="11">
        <v>1</v>
      </c>
      <c r="DC115" s="10">
        <v>1</v>
      </c>
      <c r="DD115" s="10">
        <v>1</v>
      </c>
      <c r="DE115" s="11">
        <v>1</v>
      </c>
      <c r="DF115" s="11"/>
      <c r="DG115" s="10">
        <v>1</v>
      </c>
      <c r="DH115" s="11">
        <v>1</v>
      </c>
      <c r="DI115" s="11">
        <v>1</v>
      </c>
      <c r="DJ115" s="11">
        <v>1</v>
      </c>
      <c r="DK115" s="46">
        <v>1</v>
      </c>
      <c r="DL115" s="46">
        <v>1</v>
      </c>
      <c r="DM115" s="46">
        <v>1</v>
      </c>
      <c r="DN115" s="46">
        <v>1</v>
      </c>
      <c r="DO115" s="10">
        <v>1</v>
      </c>
      <c r="DP115" s="10">
        <v>1</v>
      </c>
      <c r="DQ115" s="11">
        <v>1</v>
      </c>
      <c r="DR115" s="10">
        <v>1</v>
      </c>
      <c r="DS115" s="10">
        <v>1</v>
      </c>
      <c r="DV115" s="11">
        <v>1</v>
      </c>
      <c r="DW115" s="11">
        <v>1</v>
      </c>
      <c r="DX115" s="10">
        <v>1</v>
      </c>
      <c r="DY115" s="11">
        <v>1</v>
      </c>
      <c r="DZ115" s="11"/>
      <c r="EA115" s="34">
        <v>1</v>
      </c>
      <c r="EB115" s="10">
        <v>1</v>
      </c>
      <c r="EC115" s="10"/>
      <c r="ED115" s="10">
        <v>1</v>
      </c>
      <c r="EE115" s="11">
        <v>1</v>
      </c>
      <c r="EF115" s="10">
        <v>1</v>
      </c>
      <c r="EG115" s="10">
        <v>1</v>
      </c>
      <c r="EH115" s="46">
        <v>1</v>
      </c>
      <c r="EI115" s="10">
        <v>1</v>
      </c>
      <c r="EJ115" s="10">
        <v>1</v>
      </c>
      <c r="EK115" s="10">
        <v>1</v>
      </c>
      <c r="EL115" s="11">
        <v>1</v>
      </c>
      <c r="EM115" s="34">
        <v>1</v>
      </c>
      <c r="EN115" s="11"/>
      <c r="EO115">
        <v>1</v>
      </c>
      <c r="EP115" s="11">
        <v>1</v>
      </c>
      <c r="EQ115" s="11"/>
      <c r="ER115" s="46">
        <v>1</v>
      </c>
      <c r="ES115" s="34">
        <v>1</v>
      </c>
      <c r="ET115" s="11">
        <v>1</v>
      </c>
      <c r="EU115" s="10">
        <v>1</v>
      </c>
      <c r="EV115" s="10"/>
      <c r="EW115" s="11">
        <v>1</v>
      </c>
      <c r="EX115" s="11"/>
      <c r="EY115" s="44">
        <f t="shared" si="5"/>
        <v>157</v>
      </c>
    </row>
    <row r="116" spans="1:157">
      <c r="A116" s="12" t="s">
        <v>144</v>
      </c>
      <c r="B116" t="s">
        <v>145</v>
      </c>
      <c r="C116" s="7">
        <v>37</v>
      </c>
      <c r="D116" t="s">
        <v>392</v>
      </c>
      <c r="E116" t="s">
        <v>392</v>
      </c>
      <c r="F116" s="10"/>
      <c r="L116" s="11">
        <v>1</v>
      </c>
      <c r="M116" s="11"/>
      <c r="N116" s="11"/>
      <c r="O116" s="11"/>
      <c r="P116" s="10"/>
      <c r="Q116" s="11"/>
      <c r="R116" s="11"/>
      <c r="S116" s="10"/>
      <c r="T116" s="10"/>
      <c r="V116" s="11"/>
      <c r="W116" s="11"/>
      <c r="X116" s="10"/>
      <c r="Y116" s="11"/>
      <c r="Z116" s="11">
        <v>1</v>
      </c>
      <c r="AA116" s="11"/>
      <c r="AB116" s="13"/>
      <c r="AE116" s="11"/>
      <c r="AF116" s="11"/>
      <c r="AG116" s="11"/>
      <c r="AH116" s="10"/>
      <c r="AI116" s="10"/>
      <c r="AJ116" s="10"/>
      <c r="AK116" s="11"/>
      <c r="AL116" s="11"/>
      <c r="AN116" s="10"/>
      <c r="AO116" s="11"/>
      <c r="AP116" s="11"/>
      <c r="AQ116" s="11"/>
      <c r="AR116" s="10"/>
      <c r="AS116" s="10"/>
      <c r="AT116" s="10"/>
      <c r="AU116" s="10"/>
      <c r="AV116" s="10"/>
      <c r="AW116" s="34"/>
      <c r="AX116" s="11">
        <v>27</v>
      </c>
      <c r="AY116" s="11"/>
      <c r="AZ116" s="11"/>
      <c r="BA116" s="10"/>
      <c r="BB116" s="11"/>
      <c r="BC116" s="10"/>
      <c r="BD116" s="10"/>
      <c r="BF116" s="10"/>
      <c r="BH116" s="11"/>
      <c r="BI116" s="11"/>
      <c r="BJ116" s="10"/>
      <c r="BK116" s="11"/>
      <c r="BL116" s="11"/>
      <c r="BM116" s="11"/>
      <c r="BN116" s="11">
        <v>1</v>
      </c>
      <c r="BO116" s="11"/>
      <c r="BP116" s="11"/>
      <c r="BQ116" s="13"/>
      <c r="BR116" s="11"/>
      <c r="BS116" s="11"/>
      <c r="BT116" s="11"/>
      <c r="BU116" s="10"/>
      <c r="BV116" s="11"/>
      <c r="BW116" s="11">
        <v>1</v>
      </c>
      <c r="BX116" s="11"/>
      <c r="BY116" s="11"/>
      <c r="BZ116" s="10"/>
      <c r="CA116" s="10"/>
      <c r="CB116" s="10"/>
      <c r="CC116" s="10"/>
      <c r="CD116" s="10"/>
      <c r="CE116" s="10"/>
      <c r="CF116" s="10"/>
      <c r="CG116" s="11"/>
      <c r="CH116" s="11"/>
      <c r="CJ116" s="11"/>
      <c r="CK116" s="11"/>
      <c r="CM116" s="11"/>
      <c r="CN116" s="10"/>
      <c r="CO116" s="11"/>
      <c r="CR116" s="11"/>
      <c r="CS116" s="11"/>
      <c r="CU116" s="11"/>
      <c r="CV116" s="11"/>
      <c r="CW116" s="11"/>
      <c r="CX116" s="11"/>
      <c r="CY116" s="11"/>
      <c r="DA116" s="14"/>
      <c r="DB116" s="11">
        <v>1</v>
      </c>
      <c r="DC116" s="11"/>
      <c r="DD116" s="11"/>
      <c r="DE116" s="11"/>
      <c r="DF116" s="11">
        <v>1</v>
      </c>
      <c r="DG116" s="11"/>
      <c r="DH116" s="11"/>
      <c r="DI116" s="11"/>
      <c r="DJ116" s="11">
        <v>1</v>
      </c>
      <c r="DO116" s="10"/>
      <c r="DP116" s="10"/>
      <c r="DQ116" s="11">
        <v>1</v>
      </c>
      <c r="DR116" s="11"/>
      <c r="DS116" s="10"/>
      <c r="DV116" s="11"/>
      <c r="DW116" s="11"/>
      <c r="DX116" s="10"/>
      <c r="DY116" s="11"/>
      <c r="DZ116" s="11"/>
      <c r="EA116" s="11"/>
      <c r="EB116" s="11"/>
      <c r="EC116" s="11"/>
      <c r="ED116" s="10"/>
      <c r="EE116" s="13"/>
      <c r="EF116" s="11"/>
      <c r="EG116" s="10"/>
      <c r="EH116" s="11"/>
      <c r="EI116" s="10"/>
      <c r="EJ116" s="10"/>
      <c r="EK116" s="10"/>
      <c r="EL116" s="11">
        <v>1</v>
      </c>
      <c r="EM116" s="34"/>
      <c r="EN116" s="11">
        <v>1</v>
      </c>
      <c r="EP116" s="11"/>
      <c r="EQ116" s="11"/>
      <c r="ET116" s="11"/>
      <c r="EU116" s="10"/>
      <c r="EV116" s="10"/>
      <c r="EW116" s="11"/>
      <c r="EX116" s="11"/>
      <c r="EY116" s="44">
        <f t="shared" si="5"/>
        <v>37</v>
      </c>
    </row>
    <row r="117" spans="1:157">
      <c r="A117" s="12" t="s">
        <v>981</v>
      </c>
      <c r="B117" s="30" t="s">
        <v>980</v>
      </c>
      <c r="C117" s="7">
        <v>29</v>
      </c>
      <c r="F117" s="10"/>
      <c r="L117" s="11"/>
      <c r="M117" s="11"/>
      <c r="N117" s="11"/>
      <c r="O117" s="11"/>
      <c r="P117" s="10"/>
      <c r="Q117" s="11"/>
      <c r="R117" s="11"/>
      <c r="S117" s="10"/>
      <c r="T117" s="10"/>
      <c r="V117" s="11"/>
      <c r="W117" s="11"/>
      <c r="X117" s="10"/>
      <c r="Y117" s="11"/>
      <c r="Z117" s="11"/>
      <c r="AA117" s="11"/>
      <c r="AB117" s="13"/>
      <c r="AE117" s="11"/>
      <c r="AF117" s="11"/>
      <c r="AG117" s="11"/>
      <c r="AH117" s="10"/>
      <c r="AI117" s="10"/>
      <c r="AJ117" s="10"/>
      <c r="AK117" s="11"/>
      <c r="AL117" s="11"/>
      <c r="AN117" s="10"/>
      <c r="AO117" s="11"/>
      <c r="AP117" s="11"/>
      <c r="AQ117" s="11">
        <v>1</v>
      </c>
      <c r="AR117" s="10"/>
      <c r="AS117" s="10"/>
      <c r="AT117" s="10"/>
      <c r="AU117" s="10"/>
      <c r="AV117" s="10"/>
      <c r="AW117" s="34"/>
      <c r="AX117" s="11">
        <v>27</v>
      </c>
      <c r="AY117" s="11"/>
      <c r="AZ117" s="11"/>
      <c r="BA117" s="10"/>
      <c r="BB117" s="11"/>
      <c r="BC117" s="10"/>
      <c r="BD117" s="10"/>
      <c r="BF117" s="10"/>
      <c r="BH117" s="11"/>
      <c r="BI117" s="11"/>
      <c r="BJ117" s="10"/>
      <c r="BK117" s="11"/>
      <c r="BL117" s="11"/>
      <c r="BM117" s="11"/>
      <c r="BN117" s="11"/>
      <c r="BO117" s="11"/>
      <c r="BP117" s="11"/>
      <c r="BQ117" s="13"/>
      <c r="BR117" s="11"/>
      <c r="BS117" s="11"/>
      <c r="BT117" s="11"/>
      <c r="BU117" s="10"/>
      <c r="BV117" s="11"/>
      <c r="BW117" s="11"/>
      <c r="BX117" s="11"/>
      <c r="BY117" s="11"/>
      <c r="BZ117" s="10"/>
      <c r="CA117" s="10"/>
      <c r="CB117" s="10"/>
      <c r="CC117" s="10"/>
      <c r="CD117" s="10"/>
      <c r="CE117" s="10"/>
      <c r="CF117" s="10"/>
      <c r="CG117" s="11"/>
      <c r="CH117" s="11"/>
      <c r="CJ117" s="11"/>
      <c r="CK117" s="11"/>
      <c r="CM117" s="11"/>
      <c r="CN117" s="10"/>
      <c r="CO117" s="11"/>
      <c r="CR117" s="11"/>
      <c r="CS117" s="11"/>
      <c r="CU117" s="11"/>
      <c r="CV117" s="11"/>
      <c r="CW117" s="11"/>
      <c r="CX117" s="11"/>
      <c r="CY117" s="11"/>
      <c r="DA117" s="14"/>
      <c r="DB117" s="11"/>
      <c r="DC117" s="11"/>
      <c r="DD117" s="11"/>
      <c r="DE117" s="11"/>
      <c r="DF117" s="11"/>
      <c r="DG117" s="11"/>
      <c r="DH117" s="11"/>
      <c r="DI117" s="11"/>
      <c r="DJ117" s="11"/>
      <c r="DO117" s="10"/>
      <c r="DP117" s="10"/>
      <c r="DQ117" s="11"/>
      <c r="DR117" s="11"/>
      <c r="DS117" s="10"/>
      <c r="DV117" s="11"/>
      <c r="DW117" s="11"/>
      <c r="DX117" s="10"/>
      <c r="DY117" s="11"/>
      <c r="DZ117" s="11"/>
      <c r="EA117" s="11"/>
      <c r="EB117" s="11"/>
      <c r="EC117" s="11"/>
      <c r="ED117" s="10"/>
      <c r="EE117" s="13"/>
      <c r="EF117" s="11"/>
      <c r="EG117" s="10"/>
      <c r="EH117" s="11"/>
      <c r="EI117" s="10"/>
      <c r="EJ117" s="10"/>
      <c r="EK117" s="10"/>
      <c r="EL117" s="11"/>
      <c r="EM117" s="34"/>
      <c r="EN117" s="11">
        <v>1</v>
      </c>
      <c r="EP117" s="11"/>
      <c r="EQ117" s="11"/>
      <c r="ET117" s="11"/>
      <c r="EU117" s="10"/>
      <c r="EV117" s="10"/>
      <c r="EW117" s="11"/>
      <c r="EX117" s="11"/>
      <c r="EY117" s="44">
        <f t="shared" si="5"/>
        <v>29</v>
      </c>
    </row>
    <row r="118" spans="1:157">
      <c r="A118" s="12" t="s">
        <v>146</v>
      </c>
      <c r="B118" s="11" t="s">
        <v>149</v>
      </c>
      <c r="C118" s="7">
        <v>38</v>
      </c>
      <c r="D118" t="s">
        <v>392</v>
      </c>
      <c r="F118" s="10"/>
      <c r="L118" s="11">
        <v>1</v>
      </c>
      <c r="M118" s="11"/>
      <c r="N118" s="11"/>
      <c r="O118" s="11"/>
      <c r="P118" s="10"/>
      <c r="Q118" s="11"/>
      <c r="R118" s="11"/>
      <c r="S118" s="10"/>
      <c r="T118" s="34">
        <v>1</v>
      </c>
      <c r="V118" s="11"/>
      <c r="W118" s="11"/>
      <c r="X118" s="10"/>
      <c r="Y118" s="11"/>
      <c r="Z118" s="11"/>
      <c r="AA118" s="11"/>
      <c r="AB118" s="13"/>
      <c r="AE118" s="11"/>
      <c r="AF118" s="11"/>
      <c r="AG118" s="11"/>
      <c r="AH118" s="10"/>
      <c r="AI118" s="10"/>
      <c r="AJ118" s="10"/>
      <c r="AK118" s="11"/>
      <c r="AL118" s="11"/>
      <c r="AN118" s="10"/>
      <c r="AO118" s="11"/>
      <c r="AP118" s="11"/>
      <c r="AQ118" s="11"/>
      <c r="AR118" s="10"/>
      <c r="AS118" s="10"/>
      <c r="AT118" s="10"/>
      <c r="AU118" s="10"/>
      <c r="AV118" s="10"/>
      <c r="AW118" s="34">
        <v>27</v>
      </c>
      <c r="AX118" s="11"/>
      <c r="AY118" s="11"/>
      <c r="AZ118" s="9"/>
      <c r="BA118" s="10"/>
      <c r="BB118" s="11"/>
      <c r="BC118" s="10"/>
      <c r="BD118" s="10"/>
      <c r="BE118" s="42"/>
      <c r="BF118" s="10"/>
      <c r="BH118" s="11"/>
      <c r="BI118" s="11"/>
      <c r="BJ118" s="10"/>
      <c r="BK118" s="11"/>
      <c r="BL118" s="11"/>
      <c r="BM118" s="11"/>
      <c r="BN118" s="11">
        <v>1</v>
      </c>
      <c r="BO118" s="11"/>
      <c r="BP118" s="11"/>
      <c r="BQ118" s="13"/>
      <c r="BR118" s="11"/>
      <c r="BS118" s="11"/>
      <c r="BT118" s="11"/>
      <c r="BU118" s="10"/>
      <c r="BV118" s="11"/>
      <c r="BW118" s="11">
        <v>1</v>
      </c>
      <c r="BX118" s="11"/>
      <c r="BY118" s="11"/>
      <c r="BZ118" s="10"/>
      <c r="CA118" s="10"/>
      <c r="CB118" s="10"/>
      <c r="CC118" s="10"/>
      <c r="CD118" s="10"/>
      <c r="CE118" s="10"/>
      <c r="CF118" s="10"/>
      <c r="CG118" s="11"/>
      <c r="CH118" s="11"/>
      <c r="CJ118" s="11"/>
      <c r="CK118" s="11"/>
      <c r="CM118" s="11"/>
      <c r="CN118" s="10"/>
      <c r="CO118" s="11"/>
      <c r="CR118" s="11"/>
      <c r="CS118" s="11"/>
      <c r="CU118" s="11"/>
      <c r="CV118" s="11"/>
      <c r="CW118" s="11"/>
      <c r="CX118" s="11"/>
      <c r="CY118" s="11"/>
      <c r="DA118" s="14"/>
      <c r="DB118" s="11">
        <v>1</v>
      </c>
      <c r="DC118" s="11"/>
      <c r="DD118" s="11"/>
      <c r="DE118" s="11"/>
      <c r="DF118" s="11"/>
      <c r="DG118" s="11"/>
      <c r="DH118" s="11"/>
      <c r="DI118" s="11"/>
      <c r="DJ118" s="11">
        <v>1</v>
      </c>
      <c r="DO118" s="10"/>
      <c r="DP118" s="10"/>
      <c r="DQ118" s="11">
        <v>1</v>
      </c>
      <c r="DR118" s="11"/>
      <c r="DS118" s="34">
        <v>1</v>
      </c>
      <c r="DV118" s="11"/>
      <c r="DW118" s="11"/>
      <c r="DX118" s="10"/>
      <c r="DY118" s="11"/>
      <c r="DZ118" s="11"/>
      <c r="EA118" s="11"/>
      <c r="EB118" s="11"/>
      <c r="EC118" s="11"/>
      <c r="ED118" s="10"/>
      <c r="EE118" s="13"/>
      <c r="EF118" s="11"/>
      <c r="EG118" s="10"/>
      <c r="EH118" s="11"/>
      <c r="EI118" s="10"/>
      <c r="EJ118" s="34">
        <v>1</v>
      </c>
      <c r="EK118" s="10"/>
      <c r="EL118" s="11">
        <v>1</v>
      </c>
      <c r="EM118" s="34">
        <v>1</v>
      </c>
      <c r="EN118" s="11"/>
      <c r="EP118" s="11"/>
      <c r="EQ118" s="11"/>
      <c r="ET118" s="11"/>
      <c r="EU118" s="10"/>
      <c r="EV118" s="10"/>
      <c r="EW118" s="11"/>
      <c r="EX118" s="11"/>
      <c r="EY118" s="44">
        <f t="shared" si="5"/>
        <v>38</v>
      </c>
    </row>
    <row r="119" spans="1:157">
      <c r="A119" s="12" t="s">
        <v>150</v>
      </c>
      <c r="B119" t="s">
        <v>423</v>
      </c>
      <c r="C119" s="7">
        <v>44</v>
      </c>
      <c r="D119" t="s">
        <v>392</v>
      </c>
      <c r="E119" t="s">
        <v>392</v>
      </c>
      <c r="F119" s="10"/>
      <c r="L119" s="30">
        <v>1</v>
      </c>
      <c r="M119" s="11"/>
      <c r="N119" s="11"/>
      <c r="O119" s="11"/>
      <c r="P119" s="10"/>
      <c r="Q119" s="11"/>
      <c r="R119" s="11"/>
      <c r="S119" s="10"/>
      <c r="T119" s="10"/>
      <c r="V119" s="11">
        <v>1</v>
      </c>
      <c r="W119" s="11"/>
      <c r="X119" s="10"/>
      <c r="Y119" s="11"/>
      <c r="Z119" s="11">
        <v>1</v>
      </c>
      <c r="AA119" s="11"/>
      <c r="AB119" s="13"/>
      <c r="AE119" s="11"/>
      <c r="AF119" s="11"/>
      <c r="AG119" s="11"/>
      <c r="AH119" s="10"/>
      <c r="AI119" s="10"/>
      <c r="AJ119" s="10"/>
      <c r="AK119" s="11"/>
      <c r="AL119" s="11"/>
      <c r="AN119" s="10"/>
      <c r="AO119" s="11"/>
      <c r="AP119" s="11"/>
      <c r="AQ119" s="11"/>
      <c r="AR119" s="10"/>
      <c r="AS119" s="10"/>
      <c r="AT119" s="10"/>
      <c r="AU119" s="10"/>
      <c r="AV119" s="10"/>
      <c r="AW119" s="34">
        <v>27</v>
      </c>
      <c r="AX119" s="11"/>
      <c r="AY119" s="11"/>
      <c r="AZ119" s="11"/>
      <c r="BA119" s="10"/>
      <c r="BB119" s="11"/>
      <c r="BC119" s="10"/>
      <c r="BD119" s="10"/>
      <c r="BF119" s="10"/>
      <c r="BG119">
        <v>1</v>
      </c>
      <c r="BH119" s="11"/>
      <c r="BI119" s="11"/>
      <c r="BJ119" s="10"/>
      <c r="BK119" s="11">
        <v>1</v>
      </c>
      <c r="BL119" s="11"/>
      <c r="BM119" s="11"/>
      <c r="BN119" s="30">
        <v>1</v>
      </c>
      <c r="BO119" s="11"/>
      <c r="BP119" s="11"/>
      <c r="BQ119" s="13"/>
      <c r="BR119" s="11"/>
      <c r="BS119" s="11"/>
      <c r="BT119" s="11"/>
      <c r="BU119" s="10"/>
      <c r="BV119" s="11"/>
      <c r="BW119" s="30">
        <v>1</v>
      </c>
      <c r="BX119" s="11"/>
      <c r="BY119" s="11">
        <v>1</v>
      </c>
      <c r="BZ119" s="10"/>
      <c r="CA119" s="10"/>
      <c r="CB119" s="10"/>
      <c r="CC119" s="10"/>
      <c r="CD119" s="10"/>
      <c r="CE119" s="10"/>
      <c r="CF119" s="10"/>
      <c r="CG119" s="11"/>
      <c r="CH119" s="11"/>
      <c r="CJ119" s="11"/>
      <c r="CK119" s="11">
        <v>1</v>
      </c>
      <c r="CM119" s="11"/>
      <c r="CN119" s="10"/>
      <c r="CO119" s="11"/>
      <c r="CR119" s="11">
        <v>1</v>
      </c>
      <c r="CS119" s="11"/>
      <c r="CU119" s="11"/>
      <c r="CV119" s="11"/>
      <c r="CW119" s="11"/>
      <c r="CX119" s="11"/>
      <c r="CY119" s="11"/>
      <c r="DA119" s="14"/>
      <c r="DB119" s="30">
        <v>1</v>
      </c>
      <c r="DC119" s="11"/>
      <c r="DD119" s="11"/>
      <c r="DE119" s="11"/>
      <c r="DF119" s="11"/>
      <c r="DG119" s="11"/>
      <c r="DH119" s="11"/>
      <c r="DI119" s="11"/>
      <c r="DJ119" s="30">
        <v>1</v>
      </c>
      <c r="DO119" s="10"/>
      <c r="DP119" s="10"/>
      <c r="DQ119" s="30">
        <v>1</v>
      </c>
      <c r="DR119" s="11"/>
      <c r="DS119" s="10"/>
      <c r="DV119" s="11"/>
      <c r="DW119" s="11"/>
      <c r="DX119" s="10"/>
      <c r="DY119" s="11"/>
      <c r="DZ119" s="11"/>
      <c r="EA119" s="30">
        <v>1</v>
      </c>
      <c r="EB119" s="11"/>
      <c r="EC119" s="11"/>
      <c r="ED119" s="10"/>
      <c r="EE119" s="13"/>
      <c r="EF119" s="11"/>
      <c r="EG119" s="10"/>
      <c r="EH119" s="11"/>
      <c r="EI119" s="10"/>
      <c r="EJ119" s="34">
        <v>1</v>
      </c>
      <c r="EK119" s="10"/>
      <c r="EL119" s="30">
        <v>1</v>
      </c>
      <c r="EM119" s="34">
        <v>1</v>
      </c>
      <c r="EN119" s="11"/>
      <c r="EP119" s="11"/>
      <c r="EQ119" s="11"/>
      <c r="ET119" s="11"/>
      <c r="EU119" s="10"/>
      <c r="EV119" s="10"/>
      <c r="EW119" s="11"/>
      <c r="EX119" s="11"/>
      <c r="EY119" s="44">
        <f t="shared" si="5"/>
        <v>44</v>
      </c>
    </row>
    <row r="120" spans="1:157" s="34" customFormat="1">
      <c r="A120" s="39" t="s">
        <v>424</v>
      </c>
      <c r="B120" s="34" t="s">
        <v>425</v>
      </c>
      <c r="C120" s="44">
        <v>29</v>
      </c>
      <c r="D120" s="34" t="s">
        <v>392</v>
      </c>
      <c r="AX120" s="34">
        <v>27</v>
      </c>
      <c r="CI120" s="46"/>
      <c r="CL120" s="46"/>
      <c r="CP120" s="46"/>
      <c r="CT120" s="46"/>
      <c r="DK120" s="46"/>
      <c r="DL120" s="46"/>
      <c r="DU120" s="46"/>
      <c r="EJ120" s="34">
        <v>1</v>
      </c>
      <c r="EN120" s="34">
        <v>1</v>
      </c>
      <c r="EY120" s="44">
        <f t="shared" si="5"/>
        <v>29</v>
      </c>
      <c r="FA120"/>
    </row>
    <row r="121" spans="1:157" s="34" customFormat="1">
      <c r="A121" s="39" t="s">
        <v>983</v>
      </c>
      <c r="B121" s="34" t="s">
        <v>982</v>
      </c>
      <c r="C121" s="44">
        <v>29</v>
      </c>
      <c r="AQ121" s="34">
        <v>1</v>
      </c>
      <c r="AX121" s="34">
        <v>27</v>
      </c>
      <c r="CI121" s="46"/>
      <c r="CL121" s="46"/>
      <c r="CP121" s="46"/>
      <c r="CT121" s="46"/>
      <c r="DK121" s="46"/>
      <c r="DL121" s="46"/>
      <c r="DU121" s="46"/>
      <c r="EN121" s="34">
        <v>1</v>
      </c>
      <c r="EY121" s="44">
        <f>SUM(Z121:EX121)</f>
        <v>29</v>
      </c>
      <c r="FA121"/>
    </row>
    <row r="122" spans="1:157" s="34" customFormat="1">
      <c r="A122" s="39" t="s">
        <v>1293</v>
      </c>
      <c r="B122" s="58" t="s">
        <v>1287</v>
      </c>
      <c r="C122" s="44">
        <v>28</v>
      </c>
      <c r="D122" s="34" t="s">
        <v>246</v>
      </c>
      <c r="E122" s="34" t="s">
        <v>246</v>
      </c>
      <c r="AX122" s="34">
        <v>27</v>
      </c>
      <c r="EN122" s="34">
        <v>1</v>
      </c>
      <c r="EY122" s="40">
        <v>28</v>
      </c>
    </row>
    <row r="123" spans="1:157">
      <c r="A123" s="12" t="s">
        <v>281</v>
      </c>
      <c r="B123" t="s">
        <v>153</v>
      </c>
      <c r="C123" s="7">
        <v>38</v>
      </c>
      <c r="D123" t="s">
        <v>392</v>
      </c>
      <c r="E123" t="s">
        <v>392</v>
      </c>
      <c r="F123" s="10"/>
      <c r="L123" s="11">
        <v>1</v>
      </c>
      <c r="M123" s="11"/>
      <c r="N123" s="11"/>
      <c r="O123" s="11"/>
      <c r="P123" s="10"/>
      <c r="Q123" s="11"/>
      <c r="R123" s="11"/>
      <c r="S123" s="10"/>
      <c r="T123" s="10"/>
      <c r="V123" s="11"/>
      <c r="W123" s="11"/>
      <c r="X123" s="10"/>
      <c r="Y123" s="11"/>
      <c r="Z123" s="11">
        <v>1</v>
      </c>
      <c r="AA123" s="11"/>
      <c r="AB123" s="13"/>
      <c r="AE123" s="11"/>
      <c r="AF123" s="11"/>
      <c r="AG123" s="11"/>
      <c r="AH123" s="10"/>
      <c r="AI123" s="10"/>
      <c r="AJ123" s="10"/>
      <c r="AK123" s="11"/>
      <c r="AL123" s="11"/>
      <c r="AN123" s="10"/>
      <c r="AO123" s="11"/>
      <c r="AP123" s="11"/>
      <c r="AQ123" s="11"/>
      <c r="AR123" s="10"/>
      <c r="AS123" s="10"/>
      <c r="AT123" s="10"/>
      <c r="AU123" s="10"/>
      <c r="AV123" s="10"/>
      <c r="AW123" s="34">
        <v>27</v>
      </c>
      <c r="AX123" s="11"/>
      <c r="AY123" s="11"/>
      <c r="AZ123" s="11"/>
      <c r="BA123" s="10"/>
      <c r="BB123" s="11"/>
      <c r="BC123" s="10"/>
      <c r="BD123" s="10"/>
      <c r="BF123" s="10"/>
      <c r="BG123">
        <v>1</v>
      </c>
      <c r="BH123" s="11"/>
      <c r="BI123" s="11"/>
      <c r="BJ123" s="10"/>
      <c r="BK123" s="11"/>
      <c r="BL123" s="11"/>
      <c r="BM123" s="11"/>
      <c r="BN123" s="11">
        <v>1</v>
      </c>
      <c r="BO123" s="11"/>
      <c r="BP123" s="11"/>
      <c r="BQ123" s="13"/>
      <c r="BR123" s="11"/>
      <c r="BS123" s="11"/>
      <c r="BT123" s="11"/>
      <c r="BU123" s="10"/>
      <c r="BV123" s="11"/>
      <c r="BW123" s="11">
        <v>1</v>
      </c>
      <c r="BX123" s="11"/>
      <c r="BY123" s="11"/>
      <c r="BZ123" s="10"/>
      <c r="CA123" s="10"/>
      <c r="CB123" s="10"/>
      <c r="CC123" s="10"/>
      <c r="CD123" s="10"/>
      <c r="CE123" s="10"/>
      <c r="CF123" s="10"/>
      <c r="CG123" s="11"/>
      <c r="CH123" s="11"/>
      <c r="CJ123" s="11"/>
      <c r="CK123" s="11">
        <v>1</v>
      </c>
      <c r="CM123" s="11"/>
      <c r="CN123" s="10"/>
      <c r="CO123" s="11"/>
      <c r="CR123" s="11"/>
      <c r="CS123" s="11"/>
      <c r="CU123" s="11"/>
      <c r="CV123" s="11"/>
      <c r="CW123" s="11"/>
      <c r="CX123" s="11"/>
      <c r="CY123" s="11"/>
      <c r="DA123" s="14"/>
      <c r="DB123" s="11">
        <v>1</v>
      </c>
      <c r="DC123" s="11"/>
      <c r="DD123" s="11"/>
      <c r="DE123" s="11"/>
      <c r="DF123" s="11">
        <v>1</v>
      </c>
      <c r="DG123" s="11"/>
      <c r="DH123" s="11"/>
      <c r="DI123" s="11"/>
      <c r="DJ123" s="11">
        <v>1</v>
      </c>
      <c r="DO123" s="10"/>
      <c r="DP123" s="10"/>
      <c r="DQ123" s="11">
        <v>1</v>
      </c>
      <c r="DR123" s="11"/>
      <c r="DS123" s="10"/>
      <c r="DV123" s="11"/>
      <c r="DW123" s="11"/>
      <c r="DX123" s="10"/>
      <c r="DY123" s="11"/>
      <c r="DZ123" s="11"/>
      <c r="EA123" s="11"/>
      <c r="EB123" s="11"/>
      <c r="EC123" s="11"/>
      <c r="ED123" s="10"/>
      <c r="EE123" s="13"/>
      <c r="EF123" s="11"/>
      <c r="EG123" s="10"/>
      <c r="EH123" s="11"/>
      <c r="EI123" s="10"/>
      <c r="EJ123" s="10"/>
      <c r="EK123" s="10"/>
      <c r="EL123" s="11">
        <v>1</v>
      </c>
      <c r="EM123" s="34">
        <v>1</v>
      </c>
      <c r="EN123" s="11"/>
      <c r="EP123" s="11"/>
      <c r="EQ123" s="11"/>
      <c r="ET123" s="11"/>
      <c r="EU123" s="10"/>
      <c r="EV123" s="10"/>
      <c r="EW123" s="11"/>
      <c r="EX123" s="11"/>
      <c r="EY123" s="44">
        <f>SUM(Z123:EX123)</f>
        <v>38</v>
      </c>
    </row>
    <row r="124" spans="1:157">
      <c r="A124" s="12" t="s">
        <v>985</v>
      </c>
      <c r="B124" s="30" t="s">
        <v>984</v>
      </c>
      <c r="C124" s="7">
        <v>31</v>
      </c>
      <c r="F124" s="10"/>
      <c r="L124" s="11"/>
      <c r="M124" s="11"/>
      <c r="N124" s="11"/>
      <c r="O124" s="11"/>
      <c r="P124" s="10"/>
      <c r="Q124" s="11"/>
      <c r="R124" s="11"/>
      <c r="S124" s="10"/>
      <c r="T124" s="10"/>
      <c r="V124" s="11"/>
      <c r="W124" s="11"/>
      <c r="X124" s="10"/>
      <c r="Y124" s="11"/>
      <c r="Z124" s="11"/>
      <c r="AA124" s="11"/>
      <c r="AB124" s="13"/>
      <c r="AE124" s="11"/>
      <c r="AF124" s="11"/>
      <c r="AG124" s="11"/>
      <c r="AH124" s="10"/>
      <c r="AI124" s="10"/>
      <c r="AJ124" s="10"/>
      <c r="AK124" s="11"/>
      <c r="AL124" s="11"/>
      <c r="AN124" s="10"/>
      <c r="AO124" s="11"/>
      <c r="AP124" s="11"/>
      <c r="AQ124" s="11">
        <v>1</v>
      </c>
      <c r="AR124" s="10"/>
      <c r="AS124" s="10"/>
      <c r="AT124" s="10"/>
      <c r="AU124" s="10"/>
      <c r="AV124" s="10"/>
      <c r="AW124" s="34"/>
      <c r="AX124" s="11">
        <v>27</v>
      </c>
      <c r="AY124" s="11"/>
      <c r="AZ124" s="11"/>
      <c r="BA124" s="10"/>
      <c r="BB124" s="11"/>
      <c r="BC124" s="10"/>
      <c r="BD124" s="10"/>
      <c r="BF124" s="10"/>
      <c r="BH124" s="11"/>
      <c r="BI124" s="11"/>
      <c r="BJ124" s="10"/>
      <c r="BK124" s="11"/>
      <c r="BL124" s="11"/>
      <c r="BM124" s="11"/>
      <c r="BN124" s="11"/>
      <c r="BO124" s="11"/>
      <c r="BP124" s="11"/>
      <c r="BQ124" s="13"/>
      <c r="BR124" s="11"/>
      <c r="BS124" s="11"/>
      <c r="BT124" s="11"/>
      <c r="BU124" s="10"/>
      <c r="BV124" s="11"/>
      <c r="BW124" s="11"/>
      <c r="BX124" s="11"/>
      <c r="BY124" s="11"/>
      <c r="BZ124" s="10"/>
      <c r="CA124" s="10"/>
      <c r="CB124" s="10"/>
      <c r="CC124" s="10"/>
      <c r="CD124" s="10"/>
      <c r="CE124" s="10"/>
      <c r="CF124" s="10"/>
      <c r="CG124" s="11"/>
      <c r="CH124" s="11"/>
      <c r="CJ124" s="11"/>
      <c r="CK124" s="11"/>
      <c r="CM124" s="11"/>
      <c r="CN124" s="10"/>
      <c r="CO124" s="11"/>
      <c r="CR124" s="11"/>
      <c r="CS124" s="11"/>
      <c r="CU124" s="11"/>
      <c r="CV124" s="11"/>
      <c r="CW124" s="11"/>
      <c r="CX124" s="11"/>
      <c r="CY124" s="11"/>
      <c r="DA124" s="14"/>
      <c r="DB124" s="11"/>
      <c r="DC124" s="11"/>
      <c r="DD124" s="11"/>
      <c r="DE124" s="11"/>
      <c r="DF124" s="11"/>
      <c r="DG124" s="11"/>
      <c r="DH124" s="11"/>
      <c r="DI124" s="11"/>
      <c r="DJ124" s="11"/>
      <c r="DO124" s="10"/>
      <c r="DP124" s="10"/>
      <c r="DQ124" s="11"/>
      <c r="DR124" s="11"/>
      <c r="DS124" s="10"/>
      <c r="DV124" s="11"/>
      <c r="DW124" s="11"/>
      <c r="DX124" s="10"/>
      <c r="DY124" s="11"/>
      <c r="DZ124" s="11"/>
      <c r="EA124" s="11"/>
      <c r="EB124" s="11"/>
      <c r="EC124" s="11"/>
      <c r="ED124" s="10"/>
      <c r="EE124" s="13"/>
      <c r="EF124" s="11"/>
      <c r="EG124" s="10"/>
      <c r="EH124" s="11"/>
      <c r="EI124" s="10"/>
      <c r="EJ124" s="34">
        <v>1</v>
      </c>
      <c r="EK124" s="10"/>
      <c r="EL124" s="11"/>
      <c r="EM124" s="34"/>
      <c r="EN124" s="11">
        <v>1</v>
      </c>
      <c r="EP124" s="11"/>
      <c r="EQ124" s="11">
        <v>1</v>
      </c>
      <c r="ET124" s="11"/>
      <c r="EU124" s="10"/>
      <c r="EV124" s="10"/>
      <c r="EW124" s="11"/>
      <c r="EX124" s="11"/>
      <c r="EY124" s="44">
        <f>SUM(Z124:EX124)</f>
        <v>31</v>
      </c>
    </row>
    <row r="125" spans="1:157">
      <c r="A125" s="16" t="s">
        <v>154</v>
      </c>
      <c r="B125" s="11" t="s">
        <v>155</v>
      </c>
      <c r="C125" s="7">
        <v>31</v>
      </c>
      <c r="D125" s="11" t="s">
        <v>392</v>
      </c>
      <c r="E125" s="11" t="s">
        <v>392</v>
      </c>
      <c r="F125" s="10"/>
      <c r="H125" s="11"/>
      <c r="I125" s="11"/>
      <c r="J125" s="11"/>
      <c r="K125" s="11"/>
      <c r="L125" s="11"/>
      <c r="M125" s="11"/>
      <c r="N125" s="11"/>
      <c r="O125" s="11"/>
      <c r="P125" s="10"/>
      <c r="Q125" s="11"/>
      <c r="R125" s="11"/>
      <c r="S125" s="10"/>
      <c r="T125" s="10"/>
      <c r="V125" s="11">
        <v>1</v>
      </c>
      <c r="W125" s="11"/>
      <c r="X125" s="10"/>
      <c r="Y125" s="11"/>
      <c r="Z125" s="11">
        <v>1</v>
      </c>
      <c r="AA125" s="11"/>
      <c r="AB125" s="13"/>
      <c r="AD125" s="11"/>
      <c r="AE125" s="11"/>
      <c r="AF125" s="11"/>
      <c r="AG125" s="11"/>
      <c r="AH125" s="10"/>
      <c r="AI125" s="10"/>
      <c r="AJ125" s="10"/>
      <c r="AK125" s="11"/>
      <c r="AL125" s="11"/>
      <c r="AN125" s="10"/>
      <c r="AO125" s="11"/>
      <c r="AP125" s="11"/>
      <c r="AQ125" s="11"/>
      <c r="AR125" s="10"/>
      <c r="AS125" s="10"/>
      <c r="AT125" s="10"/>
      <c r="AU125" s="10"/>
      <c r="AV125" s="10"/>
      <c r="AW125" s="34"/>
      <c r="AX125" s="11">
        <v>27</v>
      </c>
      <c r="AY125" s="11"/>
      <c r="AZ125" s="11"/>
      <c r="BA125" s="10"/>
      <c r="BB125" s="11"/>
      <c r="BC125" s="10"/>
      <c r="BD125" s="10"/>
      <c r="BF125" s="10"/>
      <c r="BH125" s="11"/>
      <c r="BI125" s="11"/>
      <c r="BJ125" s="10"/>
      <c r="BK125" s="11"/>
      <c r="BL125" s="11"/>
      <c r="BM125" s="11"/>
      <c r="BN125" s="11"/>
      <c r="BO125" s="11"/>
      <c r="BP125" s="11"/>
      <c r="BQ125" s="13"/>
      <c r="BR125" s="11"/>
      <c r="BS125" s="11"/>
      <c r="BT125" s="11"/>
      <c r="BU125" s="10"/>
      <c r="BV125" s="11"/>
      <c r="BW125" s="11"/>
      <c r="BX125" s="11"/>
      <c r="BY125" s="11"/>
      <c r="BZ125" s="10"/>
      <c r="CA125" s="10"/>
      <c r="CB125" s="10"/>
      <c r="CC125" s="10"/>
      <c r="CD125" s="10"/>
      <c r="CE125" s="10"/>
      <c r="CF125" s="10"/>
      <c r="CG125" s="11"/>
      <c r="CH125" s="11"/>
      <c r="CJ125" s="11"/>
      <c r="CK125" s="11"/>
      <c r="CM125" s="11"/>
      <c r="CN125" s="10"/>
      <c r="CO125" s="11"/>
      <c r="CR125" s="11"/>
      <c r="CS125" s="11"/>
      <c r="CU125" s="11"/>
      <c r="CV125" s="11"/>
      <c r="CW125" s="11"/>
      <c r="CX125" s="11"/>
      <c r="CY125" s="11"/>
      <c r="DA125" s="11"/>
      <c r="DB125" s="11"/>
      <c r="DC125" s="11"/>
      <c r="DD125" s="11"/>
      <c r="DE125" s="11"/>
      <c r="DF125" s="11">
        <v>1</v>
      </c>
      <c r="DG125" s="11"/>
      <c r="DH125" s="11"/>
      <c r="DI125" s="11"/>
      <c r="DJ125" s="11"/>
      <c r="DO125" s="10"/>
      <c r="DP125" s="10"/>
      <c r="DQ125" s="11"/>
      <c r="DR125" s="11"/>
      <c r="DS125" s="10"/>
      <c r="DV125" s="11"/>
      <c r="DW125" s="11"/>
      <c r="DX125" s="10"/>
      <c r="DY125" s="11"/>
      <c r="DZ125" s="11"/>
      <c r="EA125" s="11"/>
      <c r="EB125" s="11"/>
      <c r="EC125" s="11"/>
      <c r="ED125" s="10"/>
      <c r="EE125" s="13"/>
      <c r="EF125" s="11"/>
      <c r="EG125" s="10"/>
      <c r="EH125" s="11"/>
      <c r="EI125" s="10"/>
      <c r="EJ125" s="10"/>
      <c r="EK125" s="10"/>
      <c r="EL125" s="11"/>
      <c r="EM125" s="34"/>
      <c r="EN125" s="11">
        <v>1</v>
      </c>
      <c r="EP125" s="11"/>
      <c r="EQ125" s="11"/>
      <c r="ET125" s="11"/>
      <c r="EU125" s="10"/>
      <c r="EV125" s="10"/>
      <c r="EW125" s="11"/>
      <c r="EX125" s="11"/>
      <c r="EY125" s="44">
        <f t="shared" ref="EY125:EY146" si="6">SUM(F125:EX125)</f>
        <v>31</v>
      </c>
    </row>
    <row r="126" spans="1:157" s="34" customFormat="1">
      <c r="A126" s="39" t="s">
        <v>156</v>
      </c>
      <c r="B126" s="34" t="s">
        <v>88</v>
      </c>
      <c r="C126" s="44">
        <v>28</v>
      </c>
      <c r="D126" s="34" t="s">
        <v>392</v>
      </c>
      <c r="AW126" s="34">
        <v>27</v>
      </c>
      <c r="CT126" s="46"/>
      <c r="EM126" s="34">
        <v>1</v>
      </c>
      <c r="EY126" s="44">
        <f t="shared" si="6"/>
        <v>28</v>
      </c>
    </row>
    <row r="127" spans="1:157">
      <c r="A127" s="12" t="s">
        <v>89</v>
      </c>
      <c r="B127" t="s">
        <v>90</v>
      </c>
      <c r="C127" s="7">
        <v>43</v>
      </c>
      <c r="D127" t="s">
        <v>392</v>
      </c>
      <c r="F127" s="10"/>
      <c r="L127" s="11">
        <v>1</v>
      </c>
      <c r="M127" s="11"/>
      <c r="N127" s="11"/>
      <c r="O127" s="11"/>
      <c r="P127" s="34">
        <v>1</v>
      </c>
      <c r="Q127" s="11">
        <v>1</v>
      </c>
      <c r="R127" s="11"/>
      <c r="S127" s="10"/>
      <c r="T127" s="10"/>
      <c r="V127" s="11"/>
      <c r="W127" s="11"/>
      <c r="X127" s="10"/>
      <c r="Y127" s="11"/>
      <c r="Z127" s="11"/>
      <c r="AA127" s="11"/>
      <c r="AB127" s="13"/>
      <c r="AE127" s="11"/>
      <c r="AF127" s="11"/>
      <c r="AG127" s="11"/>
      <c r="AH127" s="10"/>
      <c r="AI127" s="10"/>
      <c r="AJ127" s="10"/>
      <c r="AK127" s="11"/>
      <c r="AL127" s="11"/>
      <c r="AN127" s="10"/>
      <c r="AO127" s="11"/>
      <c r="AP127" s="11"/>
      <c r="AQ127" s="11">
        <v>1</v>
      </c>
      <c r="AR127" s="10"/>
      <c r="AS127" s="10"/>
      <c r="AT127" s="10"/>
      <c r="AU127" s="10"/>
      <c r="AV127" s="10"/>
      <c r="AW127" s="34">
        <v>27</v>
      </c>
      <c r="AX127" s="11"/>
      <c r="AY127" s="11"/>
      <c r="AZ127" s="11"/>
      <c r="BA127" s="10"/>
      <c r="BB127" s="11"/>
      <c r="BC127" s="10"/>
      <c r="BD127" s="10"/>
      <c r="BF127" s="10"/>
      <c r="BG127">
        <v>1</v>
      </c>
      <c r="BH127" s="11"/>
      <c r="BI127" s="11"/>
      <c r="BJ127" s="10"/>
      <c r="BK127" s="15"/>
      <c r="BL127" s="11"/>
      <c r="BM127" s="11"/>
      <c r="BN127" s="11">
        <v>1</v>
      </c>
      <c r="BO127" s="11"/>
      <c r="BP127" s="11"/>
      <c r="BQ127" s="13"/>
      <c r="BR127" s="11"/>
      <c r="BS127" s="11"/>
      <c r="BT127" s="11"/>
      <c r="BU127" s="10"/>
      <c r="BV127" s="11"/>
      <c r="BW127" s="11">
        <v>1</v>
      </c>
      <c r="BX127" s="11"/>
      <c r="BY127" s="11"/>
      <c r="BZ127" s="10"/>
      <c r="CA127" s="10"/>
      <c r="CB127" s="10"/>
      <c r="CC127" s="10"/>
      <c r="CD127" s="10"/>
      <c r="CE127" s="10"/>
      <c r="CF127" s="10"/>
      <c r="CG127" s="11"/>
      <c r="CH127" s="11"/>
      <c r="CJ127" s="11"/>
      <c r="CK127" s="11">
        <v>1</v>
      </c>
      <c r="CM127" s="11"/>
      <c r="CN127" s="10"/>
      <c r="CO127" s="11"/>
      <c r="CR127" s="11"/>
      <c r="CS127" s="11"/>
      <c r="CU127" s="11"/>
      <c r="CV127" s="11"/>
      <c r="CW127" s="11"/>
      <c r="CX127" s="11"/>
      <c r="CY127" s="11"/>
      <c r="DA127" s="14"/>
      <c r="DB127" s="11">
        <v>1</v>
      </c>
      <c r="DC127" s="11"/>
      <c r="DD127" s="11">
        <v>1</v>
      </c>
      <c r="DE127" s="11"/>
      <c r="DF127" s="11"/>
      <c r="DG127" s="11"/>
      <c r="DH127" s="11"/>
      <c r="DI127" s="11"/>
      <c r="DJ127" s="11">
        <v>1</v>
      </c>
      <c r="DO127" s="10"/>
      <c r="DP127" s="10"/>
      <c r="DQ127" s="11">
        <v>1</v>
      </c>
      <c r="DR127" s="11"/>
      <c r="DS127" s="10"/>
      <c r="DV127" s="11"/>
      <c r="DW127" s="11"/>
      <c r="DX127" s="10"/>
      <c r="DY127" s="11"/>
      <c r="DZ127" s="11"/>
      <c r="EA127" s="30">
        <v>1</v>
      </c>
      <c r="EB127" s="11"/>
      <c r="EC127" s="11"/>
      <c r="ED127" s="10"/>
      <c r="EE127" s="13"/>
      <c r="EF127" s="11"/>
      <c r="EG127" s="10"/>
      <c r="EH127" s="11"/>
      <c r="EI127" s="10"/>
      <c r="EJ127" s="34">
        <v>1</v>
      </c>
      <c r="EK127" s="10"/>
      <c r="EL127" s="11">
        <v>1</v>
      </c>
      <c r="EM127" s="34">
        <v>1</v>
      </c>
      <c r="EN127" s="11"/>
      <c r="EP127" s="11"/>
      <c r="EQ127" s="11"/>
      <c r="ET127" s="11"/>
      <c r="EU127" s="10"/>
      <c r="EV127" s="10"/>
      <c r="EW127" s="11"/>
      <c r="EX127" s="11"/>
      <c r="EY127" s="44">
        <f t="shared" si="6"/>
        <v>43</v>
      </c>
    </row>
    <row r="128" spans="1:157">
      <c r="A128" s="12" t="s">
        <v>230</v>
      </c>
      <c r="B128" t="s">
        <v>95</v>
      </c>
      <c r="C128" s="7">
        <v>42</v>
      </c>
      <c r="D128" t="s">
        <v>392</v>
      </c>
      <c r="F128" s="10"/>
      <c r="L128" s="11">
        <v>1</v>
      </c>
      <c r="M128" s="11"/>
      <c r="N128" s="11"/>
      <c r="O128" s="11"/>
      <c r="P128" s="10"/>
      <c r="Q128" s="11"/>
      <c r="R128" s="11"/>
      <c r="S128" s="10"/>
      <c r="T128" s="10"/>
      <c r="V128" s="11"/>
      <c r="W128" s="11"/>
      <c r="X128" s="10"/>
      <c r="Y128" s="11"/>
      <c r="Z128" s="11"/>
      <c r="AA128" s="11"/>
      <c r="AB128" s="13"/>
      <c r="AE128" s="11"/>
      <c r="AF128" s="11"/>
      <c r="AG128" s="11">
        <v>1</v>
      </c>
      <c r="AH128" s="10"/>
      <c r="AI128" s="10"/>
      <c r="AJ128" s="10"/>
      <c r="AK128" s="11">
        <v>1</v>
      </c>
      <c r="AL128" s="11"/>
      <c r="AN128" s="10"/>
      <c r="AO128" s="11"/>
      <c r="AP128" s="11"/>
      <c r="AQ128" s="11">
        <v>1</v>
      </c>
      <c r="AR128" s="10"/>
      <c r="AS128" s="10"/>
      <c r="AT128" s="10"/>
      <c r="AU128" s="10"/>
      <c r="AV128" s="10"/>
      <c r="AW128" s="34">
        <v>27</v>
      </c>
      <c r="AX128" s="30"/>
      <c r="AY128" s="11"/>
      <c r="AZ128" s="11"/>
      <c r="BA128" s="10"/>
      <c r="BB128" s="11"/>
      <c r="BC128" s="10"/>
      <c r="BD128" s="10"/>
      <c r="BF128" s="10"/>
      <c r="BH128" s="11"/>
      <c r="BI128" s="11"/>
      <c r="BJ128" s="10"/>
      <c r="BK128" s="15"/>
      <c r="BL128" s="11"/>
      <c r="BM128" s="11"/>
      <c r="BN128" s="11">
        <v>1</v>
      </c>
      <c r="BO128" s="11"/>
      <c r="BP128" s="11"/>
      <c r="BQ128" s="13"/>
      <c r="BR128" s="11"/>
      <c r="BS128" s="11"/>
      <c r="BT128" s="11"/>
      <c r="BU128" s="10"/>
      <c r="BV128" s="11"/>
      <c r="BW128" s="11">
        <v>1</v>
      </c>
      <c r="BX128" s="11"/>
      <c r="BY128" s="11"/>
      <c r="BZ128" s="10"/>
      <c r="CA128" s="10"/>
      <c r="CB128" s="10"/>
      <c r="CC128" s="10"/>
      <c r="CD128" s="10"/>
      <c r="CE128" s="10"/>
      <c r="CF128" s="10"/>
      <c r="CG128" s="11"/>
      <c r="CH128" s="11"/>
      <c r="CJ128" s="11"/>
      <c r="CK128" s="11"/>
      <c r="CM128" s="11"/>
      <c r="CN128" s="10"/>
      <c r="CO128" s="11"/>
      <c r="CQ128" s="34">
        <v>1</v>
      </c>
      <c r="CR128" s="11"/>
      <c r="CS128" s="11"/>
      <c r="CU128" s="11"/>
      <c r="CV128" s="11"/>
      <c r="CW128" s="11"/>
      <c r="CX128" s="11"/>
      <c r="CY128" s="11"/>
      <c r="DA128" s="14"/>
      <c r="DB128" s="11">
        <v>1</v>
      </c>
      <c r="DC128" s="11"/>
      <c r="DD128" s="11">
        <v>1</v>
      </c>
      <c r="DE128" s="11"/>
      <c r="DF128" s="11"/>
      <c r="DG128" s="11"/>
      <c r="DH128" s="11"/>
      <c r="DI128" s="11"/>
      <c r="DJ128" s="11">
        <v>1</v>
      </c>
      <c r="DO128" s="10"/>
      <c r="DP128" s="10"/>
      <c r="DQ128" s="11">
        <v>1</v>
      </c>
      <c r="DR128" s="11"/>
      <c r="DS128" s="10"/>
      <c r="DV128" s="11"/>
      <c r="DW128" s="11"/>
      <c r="DX128" s="10"/>
      <c r="DY128" s="11"/>
      <c r="DZ128" s="11"/>
      <c r="EA128" s="11">
        <v>1</v>
      </c>
      <c r="EB128" s="11"/>
      <c r="EC128" s="11"/>
      <c r="ED128" s="10"/>
      <c r="EE128" s="13"/>
      <c r="EF128" s="11"/>
      <c r="EG128" s="10"/>
      <c r="EH128" s="11"/>
      <c r="EI128" s="10"/>
      <c r="EJ128" s="34">
        <v>1</v>
      </c>
      <c r="EK128" s="10"/>
      <c r="EL128" s="11">
        <v>1</v>
      </c>
      <c r="EM128" s="34">
        <v>1</v>
      </c>
      <c r="EN128" s="30"/>
      <c r="EP128" s="11"/>
      <c r="EQ128" s="11"/>
      <c r="ET128" s="11"/>
      <c r="EU128" s="10"/>
      <c r="EV128" s="10"/>
      <c r="EW128" s="11"/>
      <c r="EX128" s="11"/>
      <c r="EY128" s="44">
        <f t="shared" si="6"/>
        <v>42</v>
      </c>
    </row>
    <row r="129" spans="1:155">
      <c r="A129" s="12" t="s">
        <v>987</v>
      </c>
      <c r="B129" s="30" t="s">
        <v>986</v>
      </c>
      <c r="C129" s="7">
        <v>31</v>
      </c>
      <c r="F129" s="10"/>
      <c r="K129">
        <v>1</v>
      </c>
      <c r="L129" s="11"/>
      <c r="M129" s="11"/>
      <c r="N129" s="11"/>
      <c r="O129" s="11"/>
      <c r="P129" s="10"/>
      <c r="Q129" s="11"/>
      <c r="R129" s="11"/>
      <c r="S129" s="10"/>
      <c r="T129" s="10"/>
      <c r="V129" s="11"/>
      <c r="W129" s="11"/>
      <c r="X129" s="10"/>
      <c r="Y129" s="11"/>
      <c r="Z129" s="11"/>
      <c r="AA129" s="11"/>
      <c r="AB129" s="13"/>
      <c r="AE129" s="11"/>
      <c r="AF129" s="11"/>
      <c r="AG129" s="11"/>
      <c r="AH129" s="10"/>
      <c r="AI129" s="10"/>
      <c r="AJ129" s="10"/>
      <c r="AK129" s="11"/>
      <c r="AL129" s="11"/>
      <c r="AN129" s="10"/>
      <c r="AO129" s="11"/>
      <c r="AP129" s="11"/>
      <c r="AQ129" s="11">
        <v>1</v>
      </c>
      <c r="AR129" s="10"/>
      <c r="AS129" s="10"/>
      <c r="AT129" s="10"/>
      <c r="AU129" s="10"/>
      <c r="AV129" s="10"/>
      <c r="AW129" s="34"/>
      <c r="AX129" s="30">
        <v>27</v>
      </c>
      <c r="AY129" s="11"/>
      <c r="AZ129" s="11"/>
      <c r="BA129" s="10"/>
      <c r="BB129" s="11"/>
      <c r="BC129" s="10"/>
      <c r="BD129" s="10"/>
      <c r="BF129" s="10"/>
      <c r="BH129" s="11"/>
      <c r="BI129" s="11"/>
      <c r="BJ129" s="10"/>
      <c r="BK129" s="15"/>
      <c r="BL129" s="11"/>
      <c r="BM129" s="11"/>
      <c r="BN129" s="11"/>
      <c r="BO129" s="11"/>
      <c r="BP129" s="11"/>
      <c r="BQ129" s="13"/>
      <c r="BR129" s="11"/>
      <c r="BS129" s="11"/>
      <c r="BT129" s="11"/>
      <c r="BU129" s="10"/>
      <c r="BV129" s="11"/>
      <c r="BW129" s="11"/>
      <c r="BX129" s="11"/>
      <c r="BY129" s="11"/>
      <c r="BZ129" s="10"/>
      <c r="CA129" s="10"/>
      <c r="CB129" s="10"/>
      <c r="CC129" s="10"/>
      <c r="CD129" s="10"/>
      <c r="CE129" s="10"/>
      <c r="CF129" s="10"/>
      <c r="CG129" s="11"/>
      <c r="CH129" s="11"/>
      <c r="CJ129" s="11"/>
      <c r="CK129" s="11"/>
      <c r="CM129" s="11"/>
      <c r="CN129" s="10"/>
      <c r="CO129" s="11"/>
      <c r="CR129" s="11"/>
      <c r="CS129" s="11"/>
      <c r="CU129" s="11"/>
      <c r="CV129" s="11"/>
      <c r="CW129" s="11"/>
      <c r="CX129" s="11"/>
      <c r="CY129" s="11"/>
      <c r="DA129" s="14"/>
      <c r="DB129" s="11"/>
      <c r="DC129" s="11"/>
      <c r="DD129" s="11"/>
      <c r="DE129" s="11"/>
      <c r="DF129" s="11"/>
      <c r="DG129" s="11"/>
      <c r="DH129" s="11"/>
      <c r="DI129" s="11"/>
      <c r="DJ129" s="11"/>
      <c r="DO129" s="10"/>
      <c r="DP129" s="10"/>
      <c r="DQ129" s="11"/>
      <c r="DR129" s="11"/>
      <c r="DS129" s="10"/>
      <c r="DV129" s="11"/>
      <c r="DW129" s="11"/>
      <c r="DX129" s="10"/>
      <c r="DY129" s="11"/>
      <c r="DZ129" s="11"/>
      <c r="EA129" s="11"/>
      <c r="EB129" s="11"/>
      <c r="EC129" s="11"/>
      <c r="ED129" s="10"/>
      <c r="EE129" s="13"/>
      <c r="EF129" s="11"/>
      <c r="EG129" s="10"/>
      <c r="EH129" s="11"/>
      <c r="EI129" s="10"/>
      <c r="EJ129" s="10"/>
      <c r="EK129" s="10"/>
      <c r="EL129" s="11"/>
      <c r="EM129" s="34"/>
      <c r="EN129" s="30">
        <v>1</v>
      </c>
      <c r="EP129" s="11"/>
      <c r="EQ129" s="11">
        <v>1</v>
      </c>
      <c r="ET129" s="11"/>
      <c r="EU129" s="10"/>
      <c r="EV129" s="10"/>
      <c r="EW129" s="11"/>
      <c r="EX129" s="11"/>
      <c r="EY129" s="44">
        <f t="shared" si="6"/>
        <v>31</v>
      </c>
    </row>
    <row r="130" spans="1:155">
      <c r="A130" s="12" t="s">
        <v>96</v>
      </c>
      <c r="B130" t="s">
        <v>97</v>
      </c>
      <c r="C130" s="7">
        <v>30</v>
      </c>
      <c r="D130" s="30" t="s">
        <v>246</v>
      </c>
      <c r="E130" s="30" t="s">
        <v>246</v>
      </c>
      <c r="F130" s="10"/>
      <c r="P130" s="10"/>
      <c r="S130" s="10"/>
      <c r="T130" s="10"/>
      <c r="V130">
        <v>1</v>
      </c>
      <c r="X130" s="10"/>
      <c r="AB130" s="13"/>
      <c r="AE130" s="11"/>
      <c r="AH130" s="10"/>
      <c r="AI130" s="10"/>
      <c r="AJ130" s="10"/>
      <c r="AN130" s="10"/>
      <c r="AR130" s="10"/>
      <c r="AS130" s="10"/>
      <c r="AT130" s="10"/>
      <c r="AU130" s="10"/>
      <c r="AV130" s="10"/>
      <c r="AW130" s="34">
        <v>27</v>
      </c>
      <c r="AX130" s="30"/>
      <c r="BA130" s="10"/>
      <c r="BC130" s="10"/>
      <c r="BD130" s="10"/>
      <c r="BF130" s="10"/>
      <c r="BJ130" s="10"/>
      <c r="BK130" s="15"/>
      <c r="BQ130" s="13"/>
      <c r="BU130" s="10"/>
      <c r="BZ130" s="10"/>
      <c r="CA130" s="10"/>
      <c r="CB130" s="10"/>
      <c r="CC130" s="10"/>
      <c r="CD130" s="10"/>
      <c r="CE130" s="10"/>
      <c r="CF130" s="10"/>
      <c r="CN130" s="10"/>
      <c r="CQ130" s="34">
        <v>1</v>
      </c>
      <c r="DA130" s="14"/>
      <c r="DO130" s="10"/>
      <c r="DP130" s="10"/>
      <c r="DS130" s="10"/>
      <c r="DX130" s="10"/>
      <c r="ED130" s="10"/>
      <c r="EE130" s="13"/>
      <c r="EG130" s="10"/>
      <c r="EI130" s="10"/>
      <c r="EJ130" s="10"/>
      <c r="EK130" s="10"/>
      <c r="EM130" s="34">
        <v>1</v>
      </c>
      <c r="EN130" s="30"/>
      <c r="EU130" s="10"/>
      <c r="EV130" s="10"/>
      <c r="EY130" s="44">
        <f t="shared" si="6"/>
        <v>30</v>
      </c>
    </row>
    <row r="131" spans="1:155">
      <c r="A131" s="12" t="s">
        <v>98</v>
      </c>
      <c r="B131" t="s">
        <v>363</v>
      </c>
      <c r="C131" s="7">
        <v>44</v>
      </c>
      <c r="D131" t="s">
        <v>392</v>
      </c>
      <c r="E131" s="30" t="s">
        <v>246</v>
      </c>
      <c r="F131" s="10"/>
      <c r="I131">
        <v>1</v>
      </c>
      <c r="L131" s="11"/>
      <c r="M131" s="11"/>
      <c r="N131" s="11"/>
      <c r="O131" s="11"/>
      <c r="P131" s="10"/>
      <c r="Q131" s="11"/>
      <c r="R131" s="11"/>
      <c r="S131" s="10"/>
      <c r="T131" s="10"/>
      <c r="V131" s="11"/>
      <c r="W131" s="11"/>
      <c r="X131" s="10"/>
      <c r="Y131" s="11"/>
      <c r="Z131" s="11"/>
      <c r="AA131" s="11"/>
      <c r="AB131" s="34">
        <v>1</v>
      </c>
      <c r="AE131" s="11">
        <v>1</v>
      </c>
      <c r="AF131" s="11"/>
      <c r="AG131" s="11">
        <v>1</v>
      </c>
      <c r="AH131" s="10"/>
      <c r="AI131" s="10"/>
      <c r="AJ131" s="10"/>
      <c r="AK131" s="11"/>
      <c r="AL131" s="11"/>
      <c r="AN131" s="10"/>
      <c r="AO131" s="11"/>
      <c r="AP131" s="11"/>
      <c r="AQ131" s="11">
        <v>1</v>
      </c>
      <c r="AR131" s="10"/>
      <c r="AS131" s="10"/>
      <c r="AT131" s="10"/>
      <c r="AU131" s="10"/>
      <c r="AV131" s="10"/>
      <c r="AW131" s="34">
        <v>27</v>
      </c>
      <c r="AX131" s="11"/>
      <c r="AY131" s="11"/>
      <c r="AZ131" s="11"/>
      <c r="BA131" s="10"/>
      <c r="BB131" s="11"/>
      <c r="BC131" s="10"/>
      <c r="BD131" s="10"/>
      <c r="BF131" s="10"/>
      <c r="BH131" s="11"/>
      <c r="BI131" s="11"/>
      <c r="BJ131" s="10"/>
      <c r="BK131" s="15"/>
      <c r="BL131" s="11">
        <v>1</v>
      </c>
      <c r="BM131" s="11"/>
      <c r="BN131" s="11"/>
      <c r="BO131" s="11"/>
      <c r="BP131" s="11"/>
      <c r="BQ131" s="13"/>
      <c r="BR131" s="11"/>
      <c r="BS131" s="11"/>
      <c r="BT131" s="11"/>
      <c r="BU131" s="10"/>
      <c r="BV131" s="11"/>
      <c r="BW131" s="11"/>
      <c r="BX131" s="11"/>
      <c r="BY131" s="11"/>
      <c r="BZ131" s="10"/>
      <c r="CA131" s="10"/>
      <c r="CB131" s="10"/>
      <c r="CC131" s="10"/>
      <c r="CD131" s="10"/>
      <c r="CE131" s="10"/>
      <c r="CF131" s="10"/>
      <c r="CG131" s="11"/>
      <c r="CH131" s="11"/>
      <c r="CJ131" s="11"/>
      <c r="CK131" s="11"/>
      <c r="CM131" s="11"/>
      <c r="CN131" s="10"/>
      <c r="CO131" s="11"/>
      <c r="CQ131" s="34">
        <v>1</v>
      </c>
      <c r="CR131" s="11"/>
      <c r="CS131" s="11"/>
      <c r="CU131" s="11"/>
      <c r="CV131" s="11"/>
      <c r="CW131" s="11"/>
      <c r="CX131" s="11"/>
      <c r="CY131" s="11"/>
      <c r="DA131" s="34">
        <v>1</v>
      </c>
      <c r="DB131" s="11"/>
      <c r="DC131" s="11"/>
      <c r="DD131" s="11">
        <v>1</v>
      </c>
      <c r="DE131" s="11"/>
      <c r="DF131" s="11"/>
      <c r="DG131" s="11"/>
      <c r="DH131" s="11"/>
      <c r="DI131" s="11"/>
      <c r="DJ131" s="11"/>
      <c r="DO131" s="10"/>
      <c r="DP131" s="10"/>
      <c r="DQ131" s="11">
        <v>1</v>
      </c>
      <c r="DR131" s="11"/>
      <c r="DS131" s="10"/>
      <c r="DV131" s="11"/>
      <c r="DW131" s="11">
        <v>1</v>
      </c>
      <c r="DX131" s="10"/>
      <c r="DY131" s="11"/>
      <c r="DZ131" s="11"/>
      <c r="EA131" s="11">
        <v>1</v>
      </c>
      <c r="EB131" s="11"/>
      <c r="EC131" s="11"/>
      <c r="ED131" s="10"/>
      <c r="EE131" s="34">
        <v>1</v>
      </c>
      <c r="EF131" s="11"/>
      <c r="EG131" s="10"/>
      <c r="EH131" s="11">
        <v>1</v>
      </c>
      <c r="EI131" s="10"/>
      <c r="EJ131" s="34">
        <v>1</v>
      </c>
      <c r="EK131" s="10"/>
      <c r="EL131" s="11"/>
      <c r="EM131" s="34">
        <v>1</v>
      </c>
      <c r="EN131" s="11"/>
      <c r="EP131" s="11"/>
      <c r="EQ131" s="11"/>
      <c r="ET131" s="11">
        <v>1</v>
      </c>
      <c r="EU131" s="10"/>
      <c r="EV131" s="10"/>
      <c r="EW131" s="11"/>
      <c r="EX131" s="11"/>
      <c r="EY131" s="44">
        <f t="shared" si="6"/>
        <v>44</v>
      </c>
    </row>
    <row r="132" spans="1:155">
      <c r="A132" s="16" t="s">
        <v>364</v>
      </c>
      <c r="B132" s="11" t="s">
        <v>224</v>
      </c>
      <c r="C132" s="7">
        <v>36</v>
      </c>
      <c r="D132" s="11" t="s">
        <v>392</v>
      </c>
      <c r="E132" s="34" t="s">
        <v>246</v>
      </c>
      <c r="F132" s="10"/>
      <c r="H132" s="9"/>
      <c r="I132" s="34">
        <v>1</v>
      </c>
      <c r="J132" s="9"/>
      <c r="K132" s="9"/>
      <c r="L132" s="11"/>
      <c r="M132" s="11"/>
      <c r="N132" s="11"/>
      <c r="O132" s="11"/>
      <c r="P132" s="10"/>
      <c r="Q132" s="9"/>
      <c r="R132" s="9"/>
      <c r="S132" s="10"/>
      <c r="T132" s="10"/>
      <c r="V132" s="11"/>
      <c r="W132" s="9"/>
      <c r="X132" s="10"/>
      <c r="Y132" s="9"/>
      <c r="Z132" s="11"/>
      <c r="AA132" s="11"/>
      <c r="AB132" s="13"/>
      <c r="AD132" s="9"/>
      <c r="AE132">
        <v>1</v>
      </c>
      <c r="AF132" s="11"/>
      <c r="AG132" s="11"/>
      <c r="AH132" s="10"/>
      <c r="AI132" s="10"/>
      <c r="AJ132" s="10"/>
      <c r="AK132" s="9"/>
      <c r="AL132" s="11"/>
      <c r="AM132" s="9"/>
      <c r="AN132" s="10"/>
      <c r="AO132" s="9"/>
      <c r="AP132" s="9"/>
      <c r="AQ132" s="9"/>
      <c r="AR132" s="10"/>
      <c r="AS132" s="10"/>
      <c r="AT132" s="10"/>
      <c r="AU132" s="10"/>
      <c r="AV132" s="10"/>
      <c r="AW132" s="34">
        <v>27</v>
      </c>
      <c r="AX132" s="30"/>
      <c r="AY132" s="11"/>
      <c r="AZ132" s="9"/>
      <c r="BA132" s="10"/>
      <c r="BB132" s="9"/>
      <c r="BC132" s="10"/>
      <c r="BD132" s="10"/>
      <c r="BF132" s="10"/>
      <c r="BG132" s="9"/>
      <c r="BH132" s="9"/>
      <c r="BI132" s="9"/>
      <c r="BJ132" s="10"/>
      <c r="BK132" s="9"/>
      <c r="BL132" s="11">
        <v>1</v>
      </c>
      <c r="BM132" s="9"/>
      <c r="BN132" s="11"/>
      <c r="BO132" s="9"/>
      <c r="BP132" s="9"/>
      <c r="BQ132" s="13"/>
      <c r="BR132" s="9"/>
      <c r="BS132" s="9"/>
      <c r="BT132" s="9"/>
      <c r="BU132" s="10"/>
      <c r="BV132" s="11">
        <v>1</v>
      </c>
      <c r="BW132" s="11"/>
      <c r="BX132" s="9"/>
      <c r="BY132" s="11"/>
      <c r="BZ132" s="10"/>
      <c r="CA132" s="10"/>
      <c r="CB132" s="10"/>
      <c r="CC132" s="10"/>
      <c r="CD132" s="10"/>
      <c r="CE132" s="10"/>
      <c r="CF132" s="10"/>
      <c r="CG132" s="9"/>
      <c r="CH132" s="9"/>
      <c r="CJ132" s="9"/>
      <c r="CK132" s="9"/>
      <c r="CM132" s="11"/>
      <c r="CN132" s="10"/>
      <c r="CO132" s="11"/>
      <c r="CQ132" s="34">
        <v>1</v>
      </c>
      <c r="CR132" s="9"/>
      <c r="CS132" s="11"/>
      <c r="CU132" s="11"/>
      <c r="CV132" s="11"/>
      <c r="CW132" s="11"/>
      <c r="CX132" s="9"/>
      <c r="CY132" s="9"/>
      <c r="DA132" s="9"/>
      <c r="DB132" s="11"/>
      <c r="DC132" s="11"/>
      <c r="DD132" s="11"/>
      <c r="DE132" s="9"/>
      <c r="DF132" s="9"/>
      <c r="DG132" s="9"/>
      <c r="DH132" s="11"/>
      <c r="DI132" s="9"/>
      <c r="DJ132" s="11"/>
      <c r="DO132" s="10"/>
      <c r="DP132" s="10"/>
      <c r="DQ132" s="11"/>
      <c r="DR132" s="11"/>
      <c r="DS132" s="10"/>
      <c r="DV132" s="11"/>
      <c r="DW132" s="11"/>
      <c r="DX132" s="10"/>
      <c r="DY132" s="11"/>
      <c r="DZ132" s="11"/>
      <c r="EA132" s="30">
        <v>1</v>
      </c>
      <c r="EB132" s="11"/>
      <c r="EC132" s="11"/>
      <c r="ED132" s="10"/>
      <c r="EE132" s="13"/>
      <c r="EF132" s="11"/>
      <c r="EG132" s="10"/>
      <c r="EH132" s="11"/>
      <c r="EI132" s="10"/>
      <c r="EJ132" s="34">
        <v>1</v>
      </c>
      <c r="EK132" s="10"/>
      <c r="EL132" s="11"/>
      <c r="EM132" s="34">
        <v>1</v>
      </c>
      <c r="EN132" s="30"/>
      <c r="EP132" s="11"/>
      <c r="EQ132" s="11">
        <v>1</v>
      </c>
      <c r="ET132" s="11"/>
      <c r="EU132" s="10"/>
      <c r="EV132" s="10"/>
      <c r="EW132" s="11"/>
      <c r="EX132" s="11"/>
      <c r="EY132" s="44">
        <f t="shared" si="6"/>
        <v>36</v>
      </c>
    </row>
    <row r="133" spans="1:155">
      <c r="A133" s="12" t="s">
        <v>374</v>
      </c>
      <c r="B133" s="30" t="s">
        <v>1251</v>
      </c>
      <c r="C133" s="7">
        <v>31</v>
      </c>
      <c r="F133" s="10"/>
      <c r="L133" s="11"/>
      <c r="M133" s="11"/>
      <c r="N133" s="11"/>
      <c r="O133" s="11"/>
      <c r="P133" s="10"/>
      <c r="Q133" s="11"/>
      <c r="R133" s="11"/>
      <c r="S133" s="10"/>
      <c r="T133" s="10"/>
      <c r="V133" s="11"/>
      <c r="W133" s="11"/>
      <c r="X133" s="10"/>
      <c r="Y133" s="11"/>
      <c r="Z133" s="11"/>
      <c r="AA133" s="11"/>
      <c r="AB133" s="13"/>
      <c r="AE133" s="11">
        <v>1</v>
      </c>
      <c r="AF133" s="11">
        <v>1</v>
      </c>
      <c r="AG133" s="11"/>
      <c r="AH133" s="10"/>
      <c r="AI133" s="10"/>
      <c r="AJ133" s="10"/>
      <c r="AK133" s="11"/>
      <c r="AL133" s="11"/>
      <c r="AN133" s="10"/>
      <c r="AO133" s="11"/>
      <c r="AP133" s="11"/>
      <c r="AQ133" s="11"/>
      <c r="AR133" s="10"/>
      <c r="AS133" s="10"/>
      <c r="AT133" s="10"/>
      <c r="AU133" s="10"/>
      <c r="AV133" s="10"/>
      <c r="AW133" s="34"/>
      <c r="AX133" s="30">
        <v>27</v>
      </c>
      <c r="AY133" s="11"/>
      <c r="AZ133" s="11"/>
      <c r="BA133" s="10"/>
      <c r="BB133" s="11"/>
      <c r="BC133" s="10"/>
      <c r="BD133" s="10"/>
      <c r="BF133" s="10"/>
      <c r="BH133" s="11"/>
      <c r="BI133" s="11"/>
      <c r="BJ133" s="10"/>
      <c r="BK133" s="15"/>
      <c r="BL133" s="11"/>
      <c r="BM133" s="11"/>
      <c r="BN133" s="11"/>
      <c r="BO133" s="11"/>
      <c r="BP133" s="11"/>
      <c r="BQ133" s="13"/>
      <c r="BR133" s="11"/>
      <c r="BS133" s="11"/>
      <c r="BT133" s="11"/>
      <c r="BU133" s="10"/>
      <c r="BV133" s="11"/>
      <c r="BW133" s="11"/>
      <c r="BX133" s="11"/>
      <c r="BY133" s="11"/>
      <c r="BZ133" s="10"/>
      <c r="CA133" s="10"/>
      <c r="CB133" s="10"/>
      <c r="CC133" s="10"/>
      <c r="CD133" s="10"/>
      <c r="CE133" s="10"/>
      <c r="CF133" s="10"/>
      <c r="CG133" s="11"/>
      <c r="CH133" s="11"/>
      <c r="CJ133" s="11"/>
      <c r="CK133" s="11"/>
      <c r="CM133" s="11"/>
      <c r="CN133" s="10"/>
      <c r="CO133" s="11"/>
      <c r="CR133" s="11"/>
      <c r="CS133" s="11"/>
      <c r="CU133" s="11"/>
      <c r="CV133" s="11"/>
      <c r="CW133" s="11"/>
      <c r="CX133" s="11"/>
      <c r="CY133" s="11"/>
      <c r="DA133" s="11">
        <v>1</v>
      </c>
      <c r="DB133" s="11"/>
      <c r="DC133" s="11"/>
      <c r="DD133" s="11"/>
      <c r="DE133" s="11"/>
      <c r="DF133" s="11"/>
      <c r="DG133" s="11"/>
      <c r="DH133" s="11"/>
      <c r="DI133" s="11"/>
      <c r="DJ133" s="11"/>
      <c r="DO133" s="10"/>
      <c r="DP133" s="10"/>
      <c r="DQ133" s="11"/>
      <c r="DR133" s="11"/>
      <c r="DS133" s="10"/>
      <c r="DV133" s="11"/>
      <c r="DW133" s="11"/>
      <c r="DX133" s="10"/>
      <c r="DY133" s="11"/>
      <c r="DZ133" s="11"/>
      <c r="EA133" s="11"/>
      <c r="EB133" s="11"/>
      <c r="EC133" s="11"/>
      <c r="ED133" s="10"/>
      <c r="EE133" s="13"/>
      <c r="EF133" s="11"/>
      <c r="EG133" s="10"/>
      <c r="EH133" s="11"/>
      <c r="EI133" s="10"/>
      <c r="EJ133" s="10"/>
      <c r="EK133" s="10"/>
      <c r="EL133" s="11"/>
      <c r="EM133" s="34"/>
      <c r="EN133" s="30">
        <v>1</v>
      </c>
      <c r="EP133" s="11"/>
      <c r="EQ133" s="11"/>
      <c r="ET133" s="11"/>
      <c r="EU133" s="10"/>
      <c r="EV133" s="10"/>
      <c r="EW133" s="11"/>
      <c r="EX133" s="11"/>
      <c r="EY133" s="44">
        <f t="shared" si="6"/>
        <v>31</v>
      </c>
    </row>
    <row r="134" spans="1:155">
      <c r="A134" s="12" t="s">
        <v>366</v>
      </c>
      <c r="B134" s="30" t="s">
        <v>1256</v>
      </c>
      <c r="C134" s="7">
        <v>35</v>
      </c>
      <c r="F134" s="10"/>
      <c r="L134" s="11"/>
      <c r="M134" s="11"/>
      <c r="N134" s="11"/>
      <c r="O134" s="11"/>
      <c r="P134" s="10"/>
      <c r="Q134" s="11"/>
      <c r="R134" s="11"/>
      <c r="S134" s="10"/>
      <c r="T134" s="34">
        <v>1</v>
      </c>
      <c r="V134" s="11">
        <v>1</v>
      </c>
      <c r="W134" s="11"/>
      <c r="X134" s="10"/>
      <c r="Y134" s="11"/>
      <c r="Z134" s="11"/>
      <c r="AA134" s="11"/>
      <c r="AB134" s="13"/>
      <c r="AE134" s="11"/>
      <c r="AF134" s="11"/>
      <c r="AG134" s="11"/>
      <c r="AH134" s="10"/>
      <c r="AI134" s="10"/>
      <c r="AJ134" s="10"/>
      <c r="AK134" s="11"/>
      <c r="AL134" s="11"/>
      <c r="AN134" s="10"/>
      <c r="AO134" s="11"/>
      <c r="AP134" s="11"/>
      <c r="AQ134" s="11"/>
      <c r="AR134" s="10"/>
      <c r="AS134" s="10"/>
      <c r="AT134" s="10"/>
      <c r="AU134" s="10"/>
      <c r="AV134" s="10"/>
      <c r="AW134" s="34">
        <v>27</v>
      </c>
      <c r="AX134" s="11"/>
      <c r="AY134" s="11"/>
      <c r="AZ134" s="11"/>
      <c r="BA134" s="10"/>
      <c r="BB134" s="11"/>
      <c r="BC134" s="10"/>
      <c r="BD134" s="10"/>
      <c r="BF134" s="10"/>
      <c r="BH134" s="11"/>
      <c r="BI134" s="11"/>
      <c r="BJ134" s="10"/>
      <c r="BK134" s="15"/>
      <c r="BL134" s="11"/>
      <c r="BM134" s="11"/>
      <c r="BN134" s="11"/>
      <c r="BO134" s="11"/>
      <c r="BP134" s="11"/>
      <c r="BQ134" s="13"/>
      <c r="BR134" s="11"/>
      <c r="BS134" s="11"/>
      <c r="BT134" s="11"/>
      <c r="BU134" s="10"/>
      <c r="BV134" s="11"/>
      <c r="BW134" s="11"/>
      <c r="BX134" s="11"/>
      <c r="BY134" s="11"/>
      <c r="BZ134" s="10"/>
      <c r="CA134" s="10"/>
      <c r="CB134" s="10"/>
      <c r="CC134" s="10"/>
      <c r="CD134" s="10"/>
      <c r="CE134" s="10"/>
      <c r="CF134" s="10"/>
      <c r="CG134" s="11"/>
      <c r="CH134" s="11"/>
      <c r="CJ134" s="11"/>
      <c r="CK134" s="11"/>
      <c r="CM134" s="11"/>
      <c r="CN134" s="10"/>
      <c r="CO134" s="11"/>
      <c r="CR134" s="11"/>
      <c r="CS134" s="11"/>
      <c r="CU134" s="11"/>
      <c r="CV134" s="11"/>
      <c r="CW134" s="11"/>
      <c r="CX134" s="11"/>
      <c r="CY134" s="11"/>
      <c r="DA134" s="14"/>
      <c r="DB134" s="11"/>
      <c r="DC134" s="11"/>
      <c r="DD134" s="11"/>
      <c r="DE134" s="11"/>
      <c r="DF134" s="11"/>
      <c r="DG134" s="11"/>
      <c r="DH134" s="11"/>
      <c r="DI134" s="11"/>
      <c r="DJ134" s="11"/>
      <c r="DO134" s="10"/>
      <c r="DP134" s="10"/>
      <c r="DQ134" s="11">
        <v>1</v>
      </c>
      <c r="DR134" s="11"/>
      <c r="DS134" s="34">
        <v>1</v>
      </c>
      <c r="DV134" s="11"/>
      <c r="DW134" s="11"/>
      <c r="DX134" s="10"/>
      <c r="DY134" s="11"/>
      <c r="DZ134" s="11"/>
      <c r="EA134" s="30">
        <v>1</v>
      </c>
      <c r="EB134" s="11"/>
      <c r="EC134" s="11"/>
      <c r="ED134" s="10"/>
      <c r="EE134" s="13"/>
      <c r="EF134" s="11"/>
      <c r="EG134" s="10"/>
      <c r="EH134" s="11"/>
      <c r="EI134" s="10"/>
      <c r="EJ134" s="10"/>
      <c r="EK134" s="10"/>
      <c r="EL134" s="11">
        <v>1</v>
      </c>
      <c r="EM134" s="34">
        <v>1</v>
      </c>
      <c r="EN134" s="11"/>
      <c r="EP134" s="11">
        <v>1</v>
      </c>
      <c r="EQ134" s="11"/>
      <c r="ET134" s="11"/>
      <c r="EU134" s="10"/>
      <c r="EV134" s="10"/>
      <c r="EW134" s="11"/>
      <c r="EX134" s="11"/>
      <c r="EY134" s="44">
        <f t="shared" si="6"/>
        <v>35</v>
      </c>
    </row>
    <row r="135" spans="1:155">
      <c r="A135" s="12" t="s">
        <v>989</v>
      </c>
      <c r="B135" s="30" t="s">
        <v>988</v>
      </c>
      <c r="C135" s="7">
        <v>29</v>
      </c>
      <c r="F135" s="10"/>
      <c r="L135" s="11"/>
      <c r="M135" s="11"/>
      <c r="N135" s="11"/>
      <c r="O135" s="11"/>
      <c r="P135" s="10"/>
      <c r="Q135" s="11"/>
      <c r="R135" s="11"/>
      <c r="S135" s="10"/>
      <c r="T135" s="10"/>
      <c r="V135" s="11"/>
      <c r="W135" s="11"/>
      <c r="X135" s="10"/>
      <c r="Y135" s="11"/>
      <c r="Z135" s="11"/>
      <c r="AA135" s="11"/>
      <c r="AB135" s="13"/>
      <c r="AE135" s="11"/>
      <c r="AF135" s="11"/>
      <c r="AG135" s="11"/>
      <c r="AH135" s="10"/>
      <c r="AI135" s="10"/>
      <c r="AJ135" s="10"/>
      <c r="AK135" s="11"/>
      <c r="AL135" s="11"/>
      <c r="AN135" s="10"/>
      <c r="AO135" s="11"/>
      <c r="AP135" s="11"/>
      <c r="AQ135" s="11">
        <v>1</v>
      </c>
      <c r="AR135" s="10"/>
      <c r="AS135" s="10"/>
      <c r="AT135" s="10"/>
      <c r="AU135" s="10"/>
      <c r="AV135" s="10"/>
      <c r="AW135" s="34"/>
      <c r="AX135" s="30">
        <v>27</v>
      </c>
      <c r="AY135" s="11"/>
      <c r="AZ135" s="11"/>
      <c r="BA135" s="10"/>
      <c r="BB135" s="11"/>
      <c r="BC135" s="10"/>
      <c r="BD135" s="10"/>
      <c r="BF135" s="10"/>
      <c r="BH135" s="11"/>
      <c r="BI135" s="11"/>
      <c r="BJ135" s="10"/>
      <c r="BK135" s="15"/>
      <c r="BL135" s="11"/>
      <c r="BM135" s="11"/>
      <c r="BN135" s="11"/>
      <c r="BO135" s="11"/>
      <c r="BP135" s="11"/>
      <c r="BQ135" s="13"/>
      <c r="BR135" s="11"/>
      <c r="BS135" s="11"/>
      <c r="BT135" s="11"/>
      <c r="BU135" s="10"/>
      <c r="BV135" s="11"/>
      <c r="BW135" s="11"/>
      <c r="BX135" s="11"/>
      <c r="BY135" s="11"/>
      <c r="BZ135" s="10"/>
      <c r="CA135" s="10"/>
      <c r="CB135" s="10"/>
      <c r="CC135" s="10"/>
      <c r="CD135" s="10"/>
      <c r="CE135" s="10"/>
      <c r="CF135" s="10"/>
      <c r="CG135" s="11"/>
      <c r="CH135" s="11"/>
      <c r="CJ135" s="11"/>
      <c r="CK135" s="11"/>
      <c r="CM135" s="11"/>
      <c r="CN135" s="10"/>
      <c r="CO135" s="11"/>
      <c r="CR135" s="11"/>
      <c r="CS135" s="11"/>
      <c r="CU135" s="11"/>
      <c r="CV135" s="11"/>
      <c r="CW135" s="11"/>
      <c r="CX135" s="11"/>
      <c r="CY135" s="11"/>
      <c r="DA135" s="14"/>
      <c r="DB135" s="11"/>
      <c r="DC135" s="11"/>
      <c r="DD135" s="11"/>
      <c r="DE135" s="11"/>
      <c r="DF135" s="11"/>
      <c r="DG135" s="11"/>
      <c r="DH135" s="11"/>
      <c r="DI135" s="11"/>
      <c r="DJ135" s="11"/>
      <c r="DO135" s="10"/>
      <c r="DP135" s="10"/>
      <c r="DQ135" s="11"/>
      <c r="DR135" s="11"/>
      <c r="DS135" s="10"/>
      <c r="DV135" s="11"/>
      <c r="DW135" s="11"/>
      <c r="DX135" s="10"/>
      <c r="DY135" s="11"/>
      <c r="DZ135" s="11"/>
      <c r="EA135" s="30"/>
      <c r="EB135" s="11"/>
      <c r="EC135" s="11"/>
      <c r="ED135" s="10"/>
      <c r="EE135" s="13"/>
      <c r="EF135" s="11"/>
      <c r="EG135" s="10"/>
      <c r="EH135" s="11"/>
      <c r="EI135" s="10"/>
      <c r="EJ135" s="10"/>
      <c r="EK135" s="10"/>
      <c r="EL135" s="11"/>
      <c r="EM135" s="34"/>
      <c r="EN135" s="30">
        <v>1</v>
      </c>
      <c r="EP135" s="11"/>
      <c r="EQ135" s="11"/>
      <c r="ET135" s="11"/>
      <c r="EU135" s="10"/>
      <c r="EV135" s="10"/>
      <c r="EW135" s="11"/>
      <c r="EX135" s="11"/>
      <c r="EY135" s="44">
        <f t="shared" si="6"/>
        <v>29</v>
      </c>
    </row>
    <row r="136" spans="1:155">
      <c r="A136" s="12" t="s">
        <v>352</v>
      </c>
      <c r="B136" t="s">
        <v>353</v>
      </c>
      <c r="C136" s="7">
        <v>36</v>
      </c>
      <c r="F136" s="10"/>
      <c r="L136" s="11">
        <v>1</v>
      </c>
      <c r="M136" s="11"/>
      <c r="N136" s="11"/>
      <c r="O136" s="11"/>
      <c r="P136" s="10"/>
      <c r="Q136" s="11"/>
      <c r="R136" s="11"/>
      <c r="S136" s="10"/>
      <c r="T136" s="10"/>
      <c r="V136" s="11"/>
      <c r="W136" s="11"/>
      <c r="X136" s="10"/>
      <c r="Y136" s="11"/>
      <c r="Z136" s="11"/>
      <c r="AA136" s="11"/>
      <c r="AB136" s="13"/>
      <c r="AE136" s="11"/>
      <c r="AF136" s="11"/>
      <c r="AG136" s="11"/>
      <c r="AH136" s="10"/>
      <c r="AI136" s="10"/>
      <c r="AJ136" s="10"/>
      <c r="AK136" s="11"/>
      <c r="AL136" s="11"/>
      <c r="AN136" s="10"/>
      <c r="AO136" s="11"/>
      <c r="AP136" s="11"/>
      <c r="AQ136" s="11"/>
      <c r="AR136" s="10"/>
      <c r="AS136" s="10"/>
      <c r="AT136" s="10"/>
      <c r="AU136" s="10"/>
      <c r="AV136" s="10"/>
      <c r="AW136" s="34">
        <v>27</v>
      </c>
      <c r="AX136" s="11"/>
      <c r="AY136" s="11"/>
      <c r="AZ136" s="11"/>
      <c r="BA136" s="10"/>
      <c r="BB136" s="11"/>
      <c r="BC136" s="10"/>
      <c r="BD136" s="10"/>
      <c r="BF136" s="10"/>
      <c r="BH136" s="11"/>
      <c r="BI136" s="11"/>
      <c r="BJ136" s="10"/>
      <c r="BK136" s="15"/>
      <c r="BL136" s="11"/>
      <c r="BM136" s="11"/>
      <c r="BN136" s="11">
        <v>1</v>
      </c>
      <c r="BO136" s="11"/>
      <c r="BP136" s="11"/>
      <c r="BQ136" s="13"/>
      <c r="BR136" s="11"/>
      <c r="BS136" s="11"/>
      <c r="BT136" s="11"/>
      <c r="BU136" s="10"/>
      <c r="BV136" s="11"/>
      <c r="BW136" s="11">
        <v>1</v>
      </c>
      <c r="BX136" s="11"/>
      <c r="BY136" s="11"/>
      <c r="BZ136" s="10"/>
      <c r="CA136" s="10"/>
      <c r="CB136" s="10"/>
      <c r="CC136" s="10"/>
      <c r="CD136" s="10"/>
      <c r="CE136" s="10"/>
      <c r="CF136" s="10"/>
      <c r="CG136" s="11"/>
      <c r="CH136" s="11"/>
      <c r="CJ136" s="11"/>
      <c r="CK136" s="11"/>
      <c r="CM136" s="11"/>
      <c r="CN136" s="10"/>
      <c r="CO136" s="11"/>
      <c r="CR136" s="11"/>
      <c r="CS136" s="11"/>
      <c r="CU136" s="11"/>
      <c r="CV136" s="11"/>
      <c r="CW136" s="11"/>
      <c r="CX136" s="11"/>
      <c r="CY136" s="11"/>
      <c r="DA136" s="11"/>
      <c r="DB136" s="11">
        <v>1</v>
      </c>
      <c r="DC136" s="11"/>
      <c r="DD136" s="11"/>
      <c r="DE136" s="11"/>
      <c r="DF136" s="11"/>
      <c r="DG136" s="11"/>
      <c r="DH136" s="11"/>
      <c r="DI136" s="11"/>
      <c r="DJ136" s="11">
        <v>1</v>
      </c>
      <c r="DO136" s="10"/>
      <c r="DP136" s="10"/>
      <c r="DQ136" s="11">
        <v>1</v>
      </c>
      <c r="DR136" s="11"/>
      <c r="DS136" s="34">
        <v>1</v>
      </c>
      <c r="DV136" s="11"/>
      <c r="DW136" s="11"/>
      <c r="DX136" s="10"/>
      <c r="DY136" s="11"/>
      <c r="DZ136" s="11"/>
      <c r="EA136" s="11"/>
      <c r="EB136" s="11"/>
      <c r="EC136" s="11"/>
      <c r="ED136" s="10"/>
      <c r="EE136" s="13"/>
      <c r="EF136" s="11"/>
      <c r="EG136" s="10"/>
      <c r="EH136" s="11"/>
      <c r="EI136" s="10"/>
      <c r="EJ136" s="10"/>
      <c r="EK136" s="10"/>
      <c r="EL136" s="11">
        <v>1</v>
      </c>
      <c r="EM136" s="34">
        <v>1</v>
      </c>
      <c r="EN136" s="11"/>
      <c r="EP136" s="11"/>
      <c r="EQ136" s="11"/>
      <c r="ET136" s="11"/>
      <c r="EU136" s="10"/>
      <c r="EV136" s="10"/>
      <c r="EW136" s="11"/>
      <c r="EX136" s="11"/>
      <c r="EY136" s="44">
        <f t="shared" si="6"/>
        <v>36</v>
      </c>
    </row>
    <row r="137" spans="1:155">
      <c r="A137" s="12" t="s">
        <v>218</v>
      </c>
      <c r="B137" s="30" t="s">
        <v>969</v>
      </c>
      <c r="C137" s="7">
        <v>30</v>
      </c>
      <c r="D137" s="30" t="s">
        <v>246</v>
      </c>
      <c r="E137" s="30" t="s">
        <v>246</v>
      </c>
      <c r="F137" s="10"/>
      <c r="L137" s="11"/>
      <c r="M137" s="11"/>
      <c r="N137" s="11"/>
      <c r="O137" s="11"/>
      <c r="P137" s="10"/>
      <c r="Q137" s="11">
        <v>1</v>
      </c>
      <c r="R137" s="11"/>
      <c r="S137" s="10"/>
      <c r="T137" s="10"/>
      <c r="V137" s="11"/>
      <c r="W137" s="11"/>
      <c r="X137" s="10"/>
      <c r="Y137" s="11"/>
      <c r="Z137" s="11"/>
      <c r="AA137" s="11"/>
      <c r="AB137" s="13"/>
      <c r="AE137" s="11"/>
      <c r="AF137" s="11"/>
      <c r="AG137" s="11"/>
      <c r="AH137" s="10"/>
      <c r="AI137" s="10"/>
      <c r="AJ137" s="10"/>
      <c r="AK137" s="11"/>
      <c r="AL137" s="11"/>
      <c r="AN137" s="10"/>
      <c r="AO137" s="11"/>
      <c r="AP137" s="11"/>
      <c r="AQ137" s="11"/>
      <c r="AR137" s="10"/>
      <c r="AS137" s="10"/>
      <c r="AT137" s="10"/>
      <c r="AU137" s="10"/>
      <c r="AV137" s="10"/>
      <c r="AW137" s="34">
        <v>27</v>
      </c>
      <c r="AX137" s="11"/>
      <c r="AY137" s="11"/>
      <c r="AZ137" s="11"/>
      <c r="BA137" s="10"/>
      <c r="BB137" s="11"/>
      <c r="BC137" s="10"/>
      <c r="BD137" s="10"/>
      <c r="BF137" s="10"/>
      <c r="BH137" s="11"/>
      <c r="BI137" s="11"/>
      <c r="BJ137" s="10"/>
      <c r="BK137" s="15"/>
      <c r="BL137" s="11"/>
      <c r="BM137" s="11"/>
      <c r="BN137" s="11"/>
      <c r="BO137" s="11"/>
      <c r="BP137" s="11"/>
      <c r="BQ137" s="13"/>
      <c r="BR137" s="11"/>
      <c r="BS137" s="11"/>
      <c r="BT137" s="11"/>
      <c r="BU137" s="10"/>
      <c r="BV137" s="11"/>
      <c r="BW137" s="11"/>
      <c r="BX137" s="11"/>
      <c r="BY137" s="11"/>
      <c r="BZ137" s="10"/>
      <c r="CA137" s="10"/>
      <c r="CB137" s="10"/>
      <c r="CC137" s="10"/>
      <c r="CD137" s="10"/>
      <c r="CE137" s="10"/>
      <c r="CF137" s="10"/>
      <c r="CG137" s="11"/>
      <c r="CH137" s="11"/>
      <c r="CJ137" s="11"/>
      <c r="CK137" s="11"/>
      <c r="CM137" s="11"/>
      <c r="CN137" s="10"/>
      <c r="CO137" s="11"/>
      <c r="CR137" s="11"/>
      <c r="CS137" s="11"/>
      <c r="CU137" s="11"/>
      <c r="CV137" s="11"/>
      <c r="CW137" s="11"/>
      <c r="CX137" s="11"/>
      <c r="CY137" s="11"/>
      <c r="DA137" s="14"/>
      <c r="DB137" s="11"/>
      <c r="DC137" s="11"/>
      <c r="DD137" s="11"/>
      <c r="DE137" s="11"/>
      <c r="DF137" s="11"/>
      <c r="DG137" s="11"/>
      <c r="DH137" s="11"/>
      <c r="DI137" s="11"/>
      <c r="DJ137" s="11"/>
      <c r="DO137" s="10"/>
      <c r="DP137" s="10"/>
      <c r="DQ137" s="11">
        <v>1</v>
      </c>
      <c r="DR137" s="11"/>
      <c r="DS137" s="10"/>
      <c r="DV137" s="11"/>
      <c r="DW137" s="11"/>
      <c r="DX137" s="10"/>
      <c r="DY137" s="11"/>
      <c r="DZ137" s="11"/>
      <c r="EA137" s="11"/>
      <c r="EB137" s="11"/>
      <c r="EC137" s="11"/>
      <c r="ED137" s="10"/>
      <c r="EE137" s="13"/>
      <c r="EF137" s="11"/>
      <c r="EG137" s="10"/>
      <c r="EH137" s="11"/>
      <c r="EI137" s="10"/>
      <c r="EJ137" s="10"/>
      <c r="EK137" s="10"/>
      <c r="EL137" s="11"/>
      <c r="EM137" s="34">
        <v>1</v>
      </c>
      <c r="EN137" s="11"/>
      <c r="EP137" s="11"/>
      <c r="EQ137" s="11"/>
      <c r="ET137" s="11"/>
      <c r="EU137" s="10"/>
      <c r="EV137" s="10"/>
      <c r="EW137" s="11"/>
      <c r="EX137" s="11"/>
      <c r="EY137" s="44">
        <f t="shared" si="6"/>
        <v>30</v>
      </c>
    </row>
    <row r="138" spans="1:155">
      <c r="A138" s="29" t="s">
        <v>801</v>
      </c>
      <c r="B138" s="30" t="s">
        <v>800</v>
      </c>
      <c r="C138" s="7">
        <v>29</v>
      </c>
      <c r="F138" s="10"/>
      <c r="L138" s="11"/>
      <c r="M138" s="11"/>
      <c r="N138" s="11"/>
      <c r="O138" s="11"/>
      <c r="P138" s="10"/>
      <c r="Q138" s="11"/>
      <c r="R138" s="11"/>
      <c r="S138" s="10"/>
      <c r="T138" s="10"/>
      <c r="V138" s="11"/>
      <c r="W138" s="11"/>
      <c r="X138" s="10"/>
      <c r="Y138" s="11"/>
      <c r="Z138" s="11"/>
      <c r="AA138" s="11"/>
      <c r="AB138" s="13"/>
      <c r="AE138" s="11"/>
      <c r="AF138" s="11"/>
      <c r="AG138" s="11"/>
      <c r="AH138" s="10"/>
      <c r="AI138" s="10"/>
      <c r="AJ138" s="10"/>
      <c r="AK138" s="11"/>
      <c r="AL138" s="11"/>
      <c r="AN138" s="10"/>
      <c r="AO138" s="11"/>
      <c r="AP138" s="11"/>
      <c r="AQ138" s="11"/>
      <c r="AR138" s="10"/>
      <c r="AS138" s="10"/>
      <c r="AT138" s="10"/>
      <c r="AU138" s="10"/>
      <c r="AV138" s="10"/>
      <c r="AW138" s="34"/>
      <c r="AX138" s="11">
        <v>27</v>
      </c>
      <c r="AY138" s="11"/>
      <c r="AZ138" s="11"/>
      <c r="BA138" s="10"/>
      <c r="BB138" s="11"/>
      <c r="BC138" s="10"/>
      <c r="BD138" s="10"/>
      <c r="BE138" s="42"/>
      <c r="BF138" s="10"/>
      <c r="BH138" s="11"/>
      <c r="BI138" s="11"/>
      <c r="BJ138" s="10"/>
      <c r="BK138" s="15"/>
      <c r="BL138" s="11"/>
      <c r="BM138" s="11"/>
      <c r="BN138" s="11"/>
      <c r="BO138" s="11"/>
      <c r="BP138" s="11"/>
      <c r="BQ138" s="13"/>
      <c r="BR138" s="11"/>
      <c r="BS138" s="11"/>
      <c r="BT138" s="11"/>
      <c r="BU138" s="10"/>
      <c r="BV138" s="11"/>
      <c r="BW138" s="11"/>
      <c r="BX138" s="11"/>
      <c r="BY138" s="11"/>
      <c r="BZ138" s="10"/>
      <c r="CA138" s="10"/>
      <c r="CB138" s="10"/>
      <c r="CC138" s="10"/>
      <c r="CD138" s="10"/>
      <c r="CE138" s="10"/>
      <c r="CF138" s="10"/>
      <c r="CG138" s="11"/>
      <c r="CH138" s="11"/>
      <c r="CJ138" s="11"/>
      <c r="CK138" s="11"/>
      <c r="CM138" s="11"/>
      <c r="CN138" s="10"/>
      <c r="CO138" s="11"/>
      <c r="CR138" s="11"/>
      <c r="CS138" s="11"/>
      <c r="CU138" s="11"/>
      <c r="CV138" s="11"/>
      <c r="CW138" s="11"/>
      <c r="CX138" s="11"/>
      <c r="CY138" s="11"/>
      <c r="DA138" s="11"/>
      <c r="DB138" s="11"/>
      <c r="DC138" s="11"/>
      <c r="DD138" s="11"/>
      <c r="DE138" s="11"/>
      <c r="DF138" s="11"/>
      <c r="DG138" s="11"/>
      <c r="DH138" s="11"/>
      <c r="DI138" s="11"/>
      <c r="DJ138" s="11"/>
      <c r="DO138" s="10"/>
      <c r="DP138" s="10"/>
      <c r="DQ138" s="11"/>
      <c r="DR138" s="11"/>
      <c r="DS138" s="10"/>
      <c r="DV138" s="11"/>
      <c r="DW138" s="11"/>
      <c r="DX138" s="10"/>
      <c r="DY138" s="11"/>
      <c r="DZ138" s="11"/>
      <c r="EA138" s="11">
        <v>1</v>
      </c>
      <c r="EB138" s="11"/>
      <c r="EC138" s="11"/>
      <c r="ED138" s="10"/>
      <c r="EE138" s="13"/>
      <c r="EF138" s="11"/>
      <c r="EG138" s="10"/>
      <c r="EH138" s="11"/>
      <c r="EI138" s="10"/>
      <c r="EJ138" s="10"/>
      <c r="EK138" s="10"/>
      <c r="EL138" s="11"/>
      <c r="EM138" s="34"/>
      <c r="EN138" s="11">
        <v>1</v>
      </c>
      <c r="EP138" s="11"/>
      <c r="EQ138" s="11"/>
      <c r="ET138" s="11"/>
      <c r="EU138" s="10"/>
      <c r="EV138" s="10"/>
      <c r="EW138" s="11"/>
      <c r="EX138" s="11"/>
      <c r="EY138" s="44">
        <f t="shared" si="6"/>
        <v>29</v>
      </c>
    </row>
    <row r="139" spans="1:155">
      <c r="A139" s="29" t="s">
        <v>803</v>
      </c>
      <c r="B139" s="30" t="s">
        <v>802</v>
      </c>
      <c r="C139" s="7">
        <v>29</v>
      </c>
      <c r="F139" s="10"/>
      <c r="L139" s="11"/>
      <c r="M139" s="11"/>
      <c r="N139" s="11"/>
      <c r="O139" s="11"/>
      <c r="P139" s="10"/>
      <c r="Q139" s="11"/>
      <c r="R139" s="11"/>
      <c r="S139" s="10"/>
      <c r="T139" s="10"/>
      <c r="V139" s="11"/>
      <c r="W139" s="11"/>
      <c r="X139" s="10"/>
      <c r="Y139" s="11"/>
      <c r="Z139" s="11"/>
      <c r="AA139" s="11"/>
      <c r="AB139" s="13"/>
      <c r="AE139" s="11"/>
      <c r="AF139" s="11"/>
      <c r="AG139" s="11"/>
      <c r="AH139" s="10"/>
      <c r="AI139" s="10"/>
      <c r="AJ139" s="10"/>
      <c r="AK139" s="11"/>
      <c r="AL139" s="11"/>
      <c r="AN139" s="10"/>
      <c r="AO139" s="11"/>
      <c r="AP139" s="11"/>
      <c r="AQ139" s="11"/>
      <c r="AR139" s="10"/>
      <c r="AS139" s="10"/>
      <c r="AT139" s="10"/>
      <c r="AU139" s="10"/>
      <c r="AV139" s="10"/>
      <c r="AW139" s="34">
        <v>27</v>
      </c>
      <c r="AX139" s="11"/>
      <c r="AY139" s="11"/>
      <c r="AZ139" s="11"/>
      <c r="BA139" s="10"/>
      <c r="BB139" s="11"/>
      <c r="BC139" s="10"/>
      <c r="BD139" s="10"/>
      <c r="BF139" s="10"/>
      <c r="BH139" s="11"/>
      <c r="BI139" s="11"/>
      <c r="BJ139" s="10"/>
      <c r="BK139" s="15"/>
      <c r="BL139" s="11"/>
      <c r="BM139" s="11"/>
      <c r="BN139" s="11"/>
      <c r="BO139" s="11"/>
      <c r="BP139" s="11"/>
      <c r="BQ139" s="13"/>
      <c r="BR139" s="11"/>
      <c r="BS139" s="11"/>
      <c r="BT139" s="11"/>
      <c r="BU139" s="10"/>
      <c r="BV139" s="11"/>
      <c r="BW139" s="11"/>
      <c r="BX139" s="11"/>
      <c r="BY139" s="11"/>
      <c r="BZ139" s="10"/>
      <c r="CA139" s="10"/>
      <c r="CB139" s="10"/>
      <c r="CC139" s="10"/>
      <c r="CD139" s="10"/>
      <c r="CE139" s="10"/>
      <c r="CF139" s="10"/>
      <c r="CG139" s="11"/>
      <c r="CH139" s="11"/>
      <c r="CJ139" s="11"/>
      <c r="CK139" s="11"/>
      <c r="CM139" s="11"/>
      <c r="CN139" s="10"/>
      <c r="CO139" s="11"/>
      <c r="CR139" s="11"/>
      <c r="CS139" s="11"/>
      <c r="CU139" s="11"/>
      <c r="CV139" s="11"/>
      <c r="CW139" s="11"/>
      <c r="CX139" s="11"/>
      <c r="CY139" s="11"/>
      <c r="DA139" s="11"/>
      <c r="DB139" s="11"/>
      <c r="DC139" s="11"/>
      <c r="DD139" s="11"/>
      <c r="DE139" s="11"/>
      <c r="DF139" s="11"/>
      <c r="DG139" s="11"/>
      <c r="DH139" s="11"/>
      <c r="DI139" s="11"/>
      <c r="DJ139" s="11"/>
      <c r="DO139" s="10"/>
      <c r="DP139" s="10"/>
      <c r="DQ139" s="11"/>
      <c r="DR139" s="11"/>
      <c r="DS139" s="10"/>
      <c r="DV139" s="11"/>
      <c r="DW139" s="11"/>
      <c r="DX139" s="10"/>
      <c r="DY139" s="11"/>
      <c r="DZ139" s="11"/>
      <c r="EA139" s="11">
        <v>1</v>
      </c>
      <c r="EB139" s="11"/>
      <c r="EC139" s="11"/>
      <c r="ED139" s="10"/>
      <c r="EE139" s="13"/>
      <c r="EF139" s="11"/>
      <c r="EG139" s="10"/>
      <c r="EH139" s="11"/>
      <c r="EI139" s="10"/>
      <c r="EJ139" s="10"/>
      <c r="EK139" s="10"/>
      <c r="EL139" s="11"/>
      <c r="EM139" s="34">
        <v>1</v>
      </c>
      <c r="EN139" s="11"/>
      <c r="EP139" s="11"/>
      <c r="EQ139" s="11"/>
      <c r="ET139" s="11"/>
      <c r="EU139" s="10"/>
      <c r="EV139" s="10"/>
      <c r="EW139" s="11"/>
      <c r="EX139" s="11"/>
      <c r="EY139" s="44">
        <f t="shared" si="6"/>
        <v>29</v>
      </c>
    </row>
    <row r="140" spans="1:155">
      <c r="A140" s="29" t="s">
        <v>853</v>
      </c>
      <c r="B140" s="30" t="s">
        <v>852</v>
      </c>
      <c r="C140" s="7">
        <v>30</v>
      </c>
      <c r="F140" s="10"/>
      <c r="L140" s="11"/>
      <c r="M140" s="11"/>
      <c r="N140" s="11"/>
      <c r="O140" s="11"/>
      <c r="P140" s="10"/>
      <c r="Q140" s="11"/>
      <c r="R140" s="11"/>
      <c r="S140" s="10"/>
      <c r="T140" s="10"/>
      <c r="V140" s="11">
        <v>1</v>
      </c>
      <c r="W140" s="11"/>
      <c r="X140" s="10"/>
      <c r="Y140" s="11"/>
      <c r="Z140" s="11"/>
      <c r="AA140" s="11"/>
      <c r="AB140" s="13"/>
      <c r="AE140" s="11"/>
      <c r="AF140" s="11"/>
      <c r="AG140" s="11"/>
      <c r="AH140" s="10"/>
      <c r="AI140" s="10"/>
      <c r="AJ140" s="10"/>
      <c r="AK140" s="11"/>
      <c r="AL140" s="11"/>
      <c r="AN140" s="10"/>
      <c r="AO140" s="11"/>
      <c r="AP140" s="11"/>
      <c r="AQ140" s="11">
        <v>1</v>
      </c>
      <c r="AR140" s="10"/>
      <c r="AS140" s="10"/>
      <c r="AT140" s="10"/>
      <c r="AU140" s="10"/>
      <c r="AV140" s="10"/>
      <c r="AW140" s="34"/>
      <c r="AX140" s="11">
        <v>27</v>
      </c>
      <c r="AY140" s="11"/>
      <c r="AZ140" s="11"/>
      <c r="BA140" s="10"/>
      <c r="BB140" s="11"/>
      <c r="BC140" s="10"/>
      <c r="BD140" s="10"/>
      <c r="BF140" s="10"/>
      <c r="BH140" s="11"/>
      <c r="BI140" s="11"/>
      <c r="BJ140" s="10"/>
      <c r="BK140" s="15"/>
      <c r="BL140" s="11"/>
      <c r="BM140" s="11"/>
      <c r="BN140" s="11"/>
      <c r="BO140" s="11"/>
      <c r="BP140" s="11"/>
      <c r="BQ140" s="13"/>
      <c r="BR140" s="11"/>
      <c r="BS140" s="11"/>
      <c r="BT140" s="11"/>
      <c r="BU140" s="10"/>
      <c r="BV140" s="11"/>
      <c r="BW140" s="11"/>
      <c r="BX140" s="11"/>
      <c r="BY140" s="11"/>
      <c r="BZ140" s="10"/>
      <c r="CA140" s="10"/>
      <c r="CB140" s="10"/>
      <c r="CC140" s="10"/>
      <c r="CD140" s="10"/>
      <c r="CE140" s="10"/>
      <c r="CF140" s="10"/>
      <c r="CG140" s="11"/>
      <c r="CH140" s="11"/>
      <c r="CJ140" s="11"/>
      <c r="CK140" s="11"/>
      <c r="CM140" s="11"/>
      <c r="CN140" s="10"/>
      <c r="CO140" s="11"/>
      <c r="CR140" s="11"/>
      <c r="CS140" s="11"/>
      <c r="CU140" s="11"/>
      <c r="CV140" s="11"/>
      <c r="CW140" s="11"/>
      <c r="CX140" s="11"/>
      <c r="CY140" s="11"/>
      <c r="DA140" s="11"/>
      <c r="DB140" s="11"/>
      <c r="DC140" s="11"/>
      <c r="DD140" s="11"/>
      <c r="DE140" s="11"/>
      <c r="DF140" s="11"/>
      <c r="DG140" s="11"/>
      <c r="DH140" s="11"/>
      <c r="DI140" s="11"/>
      <c r="DJ140" s="11"/>
      <c r="DO140" s="10"/>
      <c r="DP140" s="10"/>
      <c r="DQ140" s="11"/>
      <c r="DR140" s="11"/>
      <c r="DS140" s="10"/>
      <c r="DV140" s="11"/>
      <c r="DW140" s="11"/>
      <c r="DX140" s="10"/>
      <c r="DY140" s="11"/>
      <c r="DZ140" s="11"/>
      <c r="EA140" s="11"/>
      <c r="EB140" s="11"/>
      <c r="EC140" s="11"/>
      <c r="ED140" s="10"/>
      <c r="EE140" s="13"/>
      <c r="EF140" s="11"/>
      <c r="EG140" s="10"/>
      <c r="EH140" s="11"/>
      <c r="EI140" s="10"/>
      <c r="EJ140" s="10"/>
      <c r="EK140" s="10"/>
      <c r="EL140" s="11"/>
      <c r="EM140" s="34"/>
      <c r="EN140" s="11">
        <v>1</v>
      </c>
      <c r="EP140" s="11"/>
      <c r="EQ140" s="11"/>
      <c r="ET140" s="11"/>
      <c r="EU140" s="10"/>
      <c r="EV140" s="10"/>
      <c r="EW140" s="11"/>
      <c r="EX140" s="11"/>
      <c r="EY140" s="44">
        <f t="shared" si="6"/>
        <v>30</v>
      </c>
    </row>
    <row r="141" spans="1:155">
      <c r="A141" s="29" t="s">
        <v>892</v>
      </c>
      <c r="B141" s="34" t="s">
        <v>831</v>
      </c>
      <c r="C141" s="7">
        <v>29</v>
      </c>
      <c r="D141" s="30" t="s">
        <v>246</v>
      </c>
      <c r="F141" s="10"/>
      <c r="L141" s="11"/>
      <c r="M141" s="11"/>
      <c r="N141" s="11"/>
      <c r="O141" s="11"/>
      <c r="P141" s="10"/>
      <c r="Q141" s="11"/>
      <c r="R141" s="11"/>
      <c r="S141" s="10"/>
      <c r="T141" s="10"/>
      <c r="V141" s="11"/>
      <c r="W141" s="11"/>
      <c r="X141" s="10"/>
      <c r="Y141" s="11"/>
      <c r="Z141" s="11"/>
      <c r="AA141" s="11"/>
      <c r="AB141" s="13"/>
      <c r="AE141" s="11"/>
      <c r="AF141" s="11"/>
      <c r="AG141" s="11"/>
      <c r="AH141" s="10"/>
      <c r="AI141" s="10"/>
      <c r="AJ141" s="10"/>
      <c r="AK141" s="11"/>
      <c r="AL141" s="11"/>
      <c r="AN141" s="10"/>
      <c r="AO141" s="11"/>
      <c r="AP141" s="11"/>
      <c r="AQ141" s="11"/>
      <c r="AR141" s="10"/>
      <c r="AS141" s="10"/>
      <c r="AT141" s="10"/>
      <c r="AU141" s="10"/>
      <c r="AV141" s="10"/>
      <c r="AW141" s="34">
        <v>27</v>
      </c>
      <c r="AX141" s="11"/>
      <c r="AY141" s="11"/>
      <c r="AZ141" s="11"/>
      <c r="BA141" s="10"/>
      <c r="BB141" s="11"/>
      <c r="BC141" s="10"/>
      <c r="BD141" s="10"/>
      <c r="BF141" s="10"/>
      <c r="BH141" s="11"/>
      <c r="BI141" s="11"/>
      <c r="BJ141" s="10"/>
      <c r="BK141" s="15"/>
      <c r="BL141" s="11"/>
      <c r="BM141" s="11"/>
      <c r="BN141" s="11"/>
      <c r="BO141" s="11"/>
      <c r="BP141" s="11"/>
      <c r="BQ141" s="13"/>
      <c r="BR141" s="11"/>
      <c r="BS141" s="11"/>
      <c r="BT141" s="11"/>
      <c r="BU141" s="10"/>
      <c r="BV141" s="11"/>
      <c r="BW141" s="11"/>
      <c r="BX141" s="11"/>
      <c r="BY141" s="11"/>
      <c r="BZ141" s="10"/>
      <c r="CA141" s="10"/>
      <c r="CB141" s="10"/>
      <c r="CC141" s="10"/>
      <c r="CD141" s="10"/>
      <c r="CE141" s="10"/>
      <c r="CF141" s="10"/>
      <c r="CG141" s="11"/>
      <c r="CH141" s="11"/>
      <c r="CJ141" s="11"/>
      <c r="CK141" s="11"/>
      <c r="CM141" s="11"/>
      <c r="CN141" s="10"/>
      <c r="CO141" s="11"/>
      <c r="CR141" s="11"/>
      <c r="CS141" s="11"/>
      <c r="CU141" s="11"/>
      <c r="CV141" s="11"/>
      <c r="CW141" s="11"/>
      <c r="CX141" s="11"/>
      <c r="CY141" s="11"/>
      <c r="DA141" s="11"/>
      <c r="DB141" s="11"/>
      <c r="DC141" s="11"/>
      <c r="DD141" s="11"/>
      <c r="DE141" s="11"/>
      <c r="DF141" s="11"/>
      <c r="DG141" s="11"/>
      <c r="DH141" s="11"/>
      <c r="DI141" s="11"/>
      <c r="DJ141" s="11"/>
      <c r="DO141" s="10"/>
      <c r="DP141" s="10"/>
      <c r="DQ141" s="11"/>
      <c r="DR141" s="11"/>
      <c r="DS141" s="10"/>
      <c r="DV141" s="11"/>
      <c r="DW141" s="11"/>
      <c r="DX141" s="10"/>
      <c r="DY141" s="11"/>
      <c r="DZ141" s="11"/>
      <c r="EA141" s="11"/>
      <c r="EB141" s="11"/>
      <c r="EC141" s="11"/>
      <c r="ED141" s="10"/>
      <c r="EE141" s="13"/>
      <c r="EF141" s="11"/>
      <c r="EG141" s="10"/>
      <c r="EH141" s="11"/>
      <c r="EI141" s="10"/>
      <c r="EJ141" s="34">
        <v>1</v>
      </c>
      <c r="EK141" s="10"/>
      <c r="EL141" s="11"/>
      <c r="EM141" s="34">
        <v>1</v>
      </c>
      <c r="EN141" s="11"/>
      <c r="EP141" s="11"/>
      <c r="EQ141" s="11"/>
      <c r="ET141" s="11"/>
      <c r="EU141" s="10"/>
      <c r="EV141" s="10"/>
      <c r="EW141" s="11"/>
      <c r="EX141" s="11"/>
      <c r="EY141" s="44">
        <f t="shared" si="6"/>
        <v>29</v>
      </c>
    </row>
    <row r="142" spans="1:155">
      <c r="A142" s="29" t="s">
        <v>1121</v>
      </c>
      <c r="B142" s="34" t="s">
        <v>1120</v>
      </c>
      <c r="C142" s="7">
        <v>2</v>
      </c>
      <c r="D142" s="30"/>
      <c r="F142" s="10"/>
      <c r="L142" s="11"/>
      <c r="M142" s="11"/>
      <c r="N142" s="11"/>
      <c r="O142" s="11"/>
      <c r="P142" s="10"/>
      <c r="Q142" s="11"/>
      <c r="R142" s="11"/>
      <c r="S142" s="10"/>
      <c r="T142" s="10"/>
      <c r="V142" s="11"/>
      <c r="W142" s="11"/>
      <c r="X142" s="10"/>
      <c r="Y142" s="11"/>
      <c r="Z142" s="11"/>
      <c r="AA142" s="11"/>
      <c r="AB142" s="13"/>
      <c r="AE142" s="11"/>
      <c r="AF142" s="11"/>
      <c r="AG142" s="11"/>
      <c r="AH142" s="10"/>
      <c r="AI142" s="10"/>
      <c r="AJ142" s="10"/>
      <c r="AK142" s="11"/>
      <c r="AL142" s="11"/>
      <c r="AN142" s="10"/>
      <c r="AO142" s="11"/>
      <c r="AP142" s="11"/>
      <c r="AQ142" s="11"/>
      <c r="AR142" s="10"/>
      <c r="AS142" s="10"/>
      <c r="AT142" s="10"/>
      <c r="AU142" s="10"/>
      <c r="AV142" s="10"/>
      <c r="AW142" s="34"/>
      <c r="AX142" s="11"/>
      <c r="AY142" s="11"/>
      <c r="AZ142" s="11"/>
      <c r="BA142" s="10"/>
      <c r="BB142" s="11"/>
      <c r="BC142" s="10"/>
      <c r="BD142" s="10"/>
      <c r="BF142" s="10"/>
      <c r="BH142" s="11"/>
      <c r="BI142" s="11"/>
      <c r="BJ142" s="10"/>
      <c r="BK142" s="15"/>
      <c r="BL142" s="11"/>
      <c r="BM142" s="11"/>
      <c r="BN142" s="11"/>
      <c r="BO142" s="11"/>
      <c r="BP142" s="11"/>
      <c r="BQ142" s="13"/>
      <c r="BR142" s="11"/>
      <c r="BS142" s="11"/>
      <c r="BT142" s="11"/>
      <c r="BU142" s="10"/>
      <c r="BV142" s="11"/>
      <c r="BW142" s="11"/>
      <c r="BX142" s="11"/>
      <c r="BY142" s="11"/>
      <c r="BZ142" s="10"/>
      <c r="CA142" s="10"/>
      <c r="CB142" s="10"/>
      <c r="CC142" s="10"/>
      <c r="CD142" s="10"/>
      <c r="CE142" s="10"/>
      <c r="CF142" s="10"/>
      <c r="CG142" s="11"/>
      <c r="CH142" s="11"/>
      <c r="CJ142" s="11"/>
      <c r="CK142" s="11"/>
      <c r="CM142" s="11"/>
      <c r="CN142" s="10"/>
      <c r="CO142" s="11"/>
      <c r="CR142" s="11"/>
      <c r="CS142" s="11"/>
      <c r="CU142" s="11"/>
      <c r="CV142" s="11"/>
      <c r="CW142" s="11"/>
      <c r="CX142" s="11"/>
      <c r="CY142" s="11"/>
      <c r="DA142" s="11"/>
      <c r="DB142" s="11"/>
      <c r="DC142" s="11"/>
      <c r="DD142" s="11"/>
      <c r="DE142" s="11"/>
      <c r="DF142" s="11"/>
      <c r="DG142" s="11"/>
      <c r="DH142" s="11"/>
      <c r="DI142" s="11"/>
      <c r="DJ142" s="11"/>
      <c r="DO142" s="10"/>
      <c r="DP142" s="10"/>
      <c r="DQ142" s="11">
        <v>1</v>
      </c>
      <c r="DR142" s="11"/>
      <c r="DS142" s="10"/>
      <c r="DV142" s="11"/>
      <c r="DW142" s="11"/>
      <c r="DX142" s="10"/>
      <c r="DY142" s="11"/>
      <c r="DZ142" s="11"/>
      <c r="EA142" s="11"/>
      <c r="EB142" s="11"/>
      <c r="EC142" s="11"/>
      <c r="ED142" s="10"/>
      <c r="EE142" s="13"/>
      <c r="EF142" s="11"/>
      <c r="EG142" s="10"/>
      <c r="EH142" s="11"/>
      <c r="EI142" s="10"/>
      <c r="EJ142" s="34"/>
      <c r="EK142" s="10"/>
      <c r="EL142" s="11">
        <v>1</v>
      </c>
      <c r="EM142" s="34"/>
      <c r="EN142" s="11"/>
      <c r="EP142" s="11"/>
      <c r="EQ142" s="11"/>
      <c r="ET142" s="11"/>
      <c r="EU142" s="10"/>
      <c r="EV142" s="10"/>
      <c r="EW142" s="11"/>
      <c r="EX142" s="11"/>
      <c r="EY142" s="44">
        <f t="shared" si="6"/>
        <v>2</v>
      </c>
    </row>
    <row r="143" spans="1:155">
      <c r="A143" s="29" t="s">
        <v>1265</v>
      </c>
      <c r="B143" s="58" t="s">
        <v>1213</v>
      </c>
      <c r="C143" s="7">
        <v>29</v>
      </c>
      <c r="D143" s="30"/>
      <c r="F143" s="10"/>
      <c r="L143" s="11"/>
      <c r="M143" s="11"/>
      <c r="N143" s="11"/>
      <c r="O143" s="11"/>
      <c r="P143" s="10"/>
      <c r="Q143" s="11"/>
      <c r="R143" s="11"/>
      <c r="S143" s="10"/>
      <c r="T143" s="10"/>
      <c r="V143" s="11"/>
      <c r="W143" s="11"/>
      <c r="X143" s="10"/>
      <c r="Y143" s="11"/>
      <c r="Z143" s="11"/>
      <c r="AA143" s="11"/>
      <c r="AB143" s="13"/>
      <c r="AE143" s="11"/>
      <c r="AF143" s="11"/>
      <c r="AG143" s="11"/>
      <c r="AH143" s="10"/>
      <c r="AI143" s="10"/>
      <c r="AJ143" s="10"/>
      <c r="AK143" s="11"/>
      <c r="AL143" s="11"/>
      <c r="AN143" s="10"/>
      <c r="AO143" s="11"/>
      <c r="AP143" s="11"/>
      <c r="AQ143" s="11"/>
      <c r="AR143" s="10"/>
      <c r="AS143" s="10"/>
      <c r="AT143" s="10"/>
      <c r="AU143" s="10"/>
      <c r="AV143" s="10"/>
      <c r="AW143" s="34"/>
      <c r="AX143" s="11">
        <v>27</v>
      </c>
      <c r="AY143" s="11"/>
      <c r="AZ143" s="11"/>
      <c r="BA143" s="10"/>
      <c r="BB143" s="11"/>
      <c r="BC143" s="10"/>
      <c r="BD143" s="10"/>
      <c r="BF143" s="10"/>
      <c r="BH143" s="11"/>
      <c r="BI143" s="11"/>
      <c r="BJ143" s="10"/>
      <c r="BK143" s="15"/>
      <c r="BL143" s="11"/>
      <c r="BM143" s="11"/>
      <c r="BN143" s="11"/>
      <c r="BO143" s="11"/>
      <c r="BP143" s="11"/>
      <c r="BQ143" s="13"/>
      <c r="BR143" s="11"/>
      <c r="BS143" s="11"/>
      <c r="BT143" s="11"/>
      <c r="BU143" s="10"/>
      <c r="BV143" s="11"/>
      <c r="BW143" s="11"/>
      <c r="BX143" s="11"/>
      <c r="BY143" s="11"/>
      <c r="BZ143" s="10"/>
      <c r="CA143" s="10"/>
      <c r="CB143" s="10"/>
      <c r="CC143" s="10"/>
      <c r="CD143" s="10"/>
      <c r="CE143" s="10"/>
      <c r="CF143" s="10"/>
      <c r="CG143" s="11"/>
      <c r="CH143" s="11"/>
      <c r="CJ143" s="11"/>
      <c r="CK143" s="11"/>
      <c r="CM143" s="11"/>
      <c r="CN143" s="10"/>
      <c r="CO143" s="11"/>
      <c r="CR143" s="11"/>
      <c r="CS143" s="11"/>
      <c r="CU143" s="11"/>
      <c r="CV143" s="11"/>
      <c r="CW143" s="11"/>
      <c r="CX143" s="11"/>
      <c r="CY143" s="11"/>
      <c r="DA143" s="11"/>
      <c r="DB143" s="11"/>
      <c r="DC143" s="11"/>
      <c r="DD143" s="11"/>
      <c r="DE143" s="11"/>
      <c r="DF143" s="11"/>
      <c r="DG143" s="11"/>
      <c r="DH143" s="11"/>
      <c r="DI143" s="11"/>
      <c r="DJ143" s="11"/>
      <c r="DO143" s="10"/>
      <c r="DP143" s="10"/>
      <c r="DQ143" s="11"/>
      <c r="DR143" s="11"/>
      <c r="DS143" s="10"/>
      <c r="DV143" s="11"/>
      <c r="DW143" s="11"/>
      <c r="DX143" s="10"/>
      <c r="DY143" s="11"/>
      <c r="DZ143" s="11"/>
      <c r="EA143" s="11"/>
      <c r="EB143" s="11"/>
      <c r="EC143" s="11"/>
      <c r="ED143" s="10"/>
      <c r="EE143" s="13"/>
      <c r="EF143" s="11"/>
      <c r="EG143" s="10"/>
      <c r="EH143" s="11"/>
      <c r="EI143" s="10"/>
      <c r="EJ143" s="34"/>
      <c r="EK143" s="10"/>
      <c r="EL143" s="11">
        <v>1</v>
      </c>
      <c r="EM143" s="34"/>
      <c r="EN143" s="11">
        <v>1</v>
      </c>
      <c r="EP143" s="11"/>
      <c r="EQ143" s="11"/>
      <c r="ET143" s="11"/>
      <c r="EU143" s="10"/>
      <c r="EV143" s="10"/>
      <c r="EW143" s="11"/>
      <c r="EX143" s="11"/>
      <c r="EY143" s="44">
        <f t="shared" si="6"/>
        <v>29</v>
      </c>
    </row>
    <row r="144" spans="1:155">
      <c r="A144" s="12" t="s">
        <v>367</v>
      </c>
      <c r="B144" t="s">
        <v>368</v>
      </c>
      <c r="C144" s="7">
        <v>37</v>
      </c>
      <c r="D144" t="s">
        <v>392</v>
      </c>
      <c r="E144" t="s">
        <v>392</v>
      </c>
      <c r="F144" s="10"/>
      <c r="L144" s="11">
        <v>1</v>
      </c>
      <c r="M144" s="11"/>
      <c r="N144" s="11"/>
      <c r="O144" s="11"/>
      <c r="P144" s="10"/>
      <c r="Q144" s="11"/>
      <c r="R144" s="11"/>
      <c r="S144" s="10"/>
      <c r="T144" s="10"/>
      <c r="V144" s="11"/>
      <c r="W144" s="11"/>
      <c r="X144" s="10"/>
      <c r="Y144" s="11"/>
      <c r="Z144" s="11">
        <v>1</v>
      </c>
      <c r="AA144" s="11"/>
      <c r="AB144" s="13"/>
      <c r="AE144" s="11"/>
      <c r="AF144" s="11">
        <v>1</v>
      </c>
      <c r="AG144" s="11"/>
      <c r="AH144" s="10"/>
      <c r="AI144" s="10"/>
      <c r="AJ144" s="10"/>
      <c r="AK144" s="11"/>
      <c r="AL144" s="11"/>
      <c r="AN144" s="10"/>
      <c r="AO144" s="11"/>
      <c r="AP144" s="11"/>
      <c r="AQ144" s="11"/>
      <c r="AR144" s="10"/>
      <c r="AS144" s="10"/>
      <c r="AT144" s="10"/>
      <c r="AU144" s="10"/>
      <c r="AV144" s="10"/>
      <c r="AW144" s="34"/>
      <c r="AX144" s="11">
        <v>27</v>
      </c>
      <c r="AY144" s="11"/>
      <c r="AZ144" s="11"/>
      <c r="BA144" s="10"/>
      <c r="BB144" s="11"/>
      <c r="BC144" s="10"/>
      <c r="BD144" s="10"/>
      <c r="BF144" s="10"/>
      <c r="BH144" s="11"/>
      <c r="BI144" s="11"/>
      <c r="BJ144" s="10"/>
      <c r="BK144" s="15"/>
      <c r="BL144" s="11"/>
      <c r="BM144" s="11"/>
      <c r="BN144" s="11">
        <v>1</v>
      </c>
      <c r="BO144" s="11"/>
      <c r="BP144" s="11"/>
      <c r="BQ144" s="13"/>
      <c r="BR144" s="11"/>
      <c r="BS144" s="11"/>
      <c r="BT144" s="11"/>
      <c r="BU144" s="10"/>
      <c r="BV144" s="11"/>
      <c r="BW144" s="11">
        <v>1</v>
      </c>
      <c r="BX144" s="11"/>
      <c r="BY144" s="11"/>
      <c r="BZ144" s="10"/>
      <c r="CA144" s="10"/>
      <c r="CB144" s="10"/>
      <c r="CC144" s="10"/>
      <c r="CD144" s="10"/>
      <c r="CE144" s="10"/>
      <c r="CF144" s="10"/>
      <c r="CG144" s="11"/>
      <c r="CH144" s="11"/>
      <c r="CJ144" s="11"/>
      <c r="CK144" s="11"/>
      <c r="CM144" s="11"/>
      <c r="CN144" s="10"/>
      <c r="CO144" s="11"/>
      <c r="CR144" s="11"/>
      <c r="CS144" s="11"/>
      <c r="CU144" s="11"/>
      <c r="CV144" s="11"/>
      <c r="CW144" s="11"/>
      <c r="CX144" s="11"/>
      <c r="CY144" s="11"/>
      <c r="DA144" s="14"/>
      <c r="DB144" s="11">
        <v>1</v>
      </c>
      <c r="DC144" s="11"/>
      <c r="DD144" s="11"/>
      <c r="DE144" s="11"/>
      <c r="DF144" s="11"/>
      <c r="DG144" s="11"/>
      <c r="DH144" s="11"/>
      <c r="DI144" s="11"/>
      <c r="DJ144" s="11">
        <v>1</v>
      </c>
      <c r="DO144" s="10"/>
      <c r="DP144" s="10"/>
      <c r="DQ144" s="11">
        <v>1</v>
      </c>
      <c r="DR144" s="11"/>
      <c r="DS144" s="10"/>
      <c r="DV144" s="11"/>
      <c r="DW144" s="11"/>
      <c r="DX144" s="10"/>
      <c r="DY144" s="11"/>
      <c r="DZ144" s="11"/>
      <c r="EA144" s="11"/>
      <c r="EB144" s="11"/>
      <c r="EC144" s="11"/>
      <c r="ED144" s="10"/>
      <c r="EE144" s="13"/>
      <c r="EF144" s="11"/>
      <c r="EG144" s="10"/>
      <c r="EH144" s="11"/>
      <c r="EI144" s="10"/>
      <c r="EJ144" s="10"/>
      <c r="EK144" s="10"/>
      <c r="EL144" s="11">
        <v>1</v>
      </c>
      <c r="EM144" s="34"/>
      <c r="EN144" s="11">
        <v>1</v>
      </c>
      <c r="EP144" s="11"/>
      <c r="EQ144" s="11"/>
      <c r="ET144" s="11"/>
      <c r="EU144" s="10"/>
      <c r="EV144" s="10"/>
      <c r="EW144" s="11"/>
      <c r="EX144" s="11"/>
      <c r="EY144" s="44">
        <f t="shared" si="6"/>
        <v>37</v>
      </c>
    </row>
    <row r="145" spans="1:157" s="34" customFormat="1">
      <c r="A145" s="39" t="s">
        <v>369</v>
      </c>
      <c r="B145" s="34" t="s">
        <v>370</v>
      </c>
      <c r="C145" s="44">
        <v>35</v>
      </c>
      <c r="D145" s="34" t="s">
        <v>392</v>
      </c>
      <c r="E145" s="34" t="s">
        <v>392</v>
      </c>
      <c r="L145" s="34">
        <v>1</v>
      </c>
      <c r="AX145" s="34">
        <v>27</v>
      </c>
      <c r="BN145" s="34">
        <v>1</v>
      </c>
      <c r="BW145" s="34">
        <v>1</v>
      </c>
      <c r="DB145" s="34">
        <v>1</v>
      </c>
      <c r="DJ145" s="34">
        <v>1</v>
      </c>
      <c r="DQ145" s="34">
        <v>1</v>
      </c>
      <c r="EL145" s="34">
        <v>1</v>
      </c>
      <c r="EN145" s="34">
        <v>1</v>
      </c>
      <c r="EY145" s="44">
        <f t="shared" si="6"/>
        <v>35</v>
      </c>
    </row>
    <row r="146" spans="1:157" s="11" customFormat="1">
      <c r="A146" s="16" t="s">
        <v>15</v>
      </c>
      <c r="B146" s="11" t="s">
        <v>405</v>
      </c>
      <c r="C146" s="7">
        <v>1</v>
      </c>
      <c r="G146" s="34"/>
      <c r="U146" s="46"/>
      <c r="AC146" s="34"/>
      <c r="AQ146" s="11">
        <v>1</v>
      </c>
      <c r="AW146" s="34"/>
      <c r="BE146" s="34"/>
      <c r="CI146" s="46"/>
      <c r="CL146" s="46"/>
      <c r="CP146" s="46"/>
      <c r="CQ146" s="10"/>
      <c r="CT146" s="46"/>
      <c r="CZ146" s="46"/>
      <c r="DK146" s="46"/>
      <c r="DL146" s="46"/>
      <c r="DM146" s="46"/>
      <c r="DN146" s="34"/>
      <c r="DT146" s="34"/>
      <c r="DU146" s="46"/>
      <c r="EM146" s="34"/>
      <c r="EO146"/>
      <c r="ER146" s="46"/>
      <c r="ES146" s="46"/>
      <c r="EY146" s="44">
        <f t="shared" si="6"/>
        <v>1</v>
      </c>
      <c r="FA146"/>
    </row>
    <row r="147" spans="1:157">
      <c r="A147" s="12" t="s">
        <v>445</v>
      </c>
      <c r="B147" t="s">
        <v>408</v>
      </c>
      <c r="C147" s="7">
        <v>41</v>
      </c>
      <c r="D147" t="s">
        <v>392</v>
      </c>
      <c r="E147" t="s">
        <v>392</v>
      </c>
      <c r="F147" s="10"/>
      <c r="L147" s="11">
        <v>1</v>
      </c>
      <c r="M147" s="11"/>
      <c r="N147" s="11"/>
      <c r="O147" s="11"/>
      <c r="P147" s="10"/>
      <c r="Q147" s="11"/>
      <c r="R147" s="11"/>
      <c r="S147" s="10"/>
      <c r="T147" s="10"/>
      <c r="V147" s="11"/>
      <c r="W147" s="11"/>
      <c r="X147" s="10"/>
      <c r="Y147" s="11"/>
      <c r="Z147" s="11">
        <v>1</v>
      </c>
      <c r="AA147" s="11"/>
      <c r="AB147" s="13"/>
      <c r="AE147" s="11"/>
      <c r="AF147" s="11"/>
      <c r="AG147" s="11"/>
      <c r="AH147" s="10"/>
      <c r="AI147" s="10"/>
      <c r="AJ147" s="10"/>
      <c r="AK147" s="11"/>
      <c r="AL147" s="11"/>
      <c r="AN147" s="10"/>
      <c r="AO147" s="11"/>
      <c r="AP147" s="11"/>
      <c r="AQ147" s="11"/>
      <c r="AR147" s="10"/>
      <c r="AS147" s="10"/>
      <c r="AT147" s="10"/>
      <c r="AU147" s="10"/>
      <c r="AV147" s="10"/>
      <c r="AW147" s="34"/>
      <c r="AX147" s="11">
        <v>27</v>
      </c>
      <c r="AY147" s="11"/>
      <c r="AZ147" s="11"/>
      <c r="BA147" s="10"/>
      <c r="BB147" s="11"/>
      <c r="BC147" s="10"/>
      <c r="BD147" s="10"/>
      <c r="BF147" s="10"/>
      <c r="BH147" s="11"/>
      <c r="BI147" s="11"/>
      <c r="BJ147" s="10"/>
      <c r="BK147" s="11">
        <v>1</v>
      </c>
      <c r="BL147" s="11"/>
      <c r="BM147" s="11"/>
      <c r="BN147" s="11">
        <v>1</v>
      </c>
      <c r="BO147" s="11"/>
      <c r="BP147" s="11"/>
      <c r="BQ147" s="13"/>
      <c r="BR147" s="11"/>
      <c r="BS147" s="11"/>
      <c r="BT147" s="11"/>
      <c r="BU147" s="10"/>
      <c r="BV147" s="11"/>
      <c r="BW147" s="11">
        <v>1</v>
      </c>
      <c r="BX147" s="11"/>
      <c r="BY147" s="11"/>
      <c r="BZ147" s="10"/>
      <c r="CA147" s="10"/>
      <c r="CB147" s="10"/>
      <c r="CC147" s="10"/>
      <c r="CD147" s="10"/>
      <c r="CE147" s="10"/>
      <c r="CF147" s="10"/>
      <c r="CG147" s="11"/>
      <c r="CH147" s="11">
        <v>1</v>
      </c>
      <c r="CJ147" s="11"/>
      <c r="CK147" s="11"/>
      <c r="CM147" s="11"/>
      <c r="CN147" s="10"/>
      <c r="CO147" s="11"/>
      <c r="CR147" s="11"/>
      <c r="CS147" s="11"/>
      <c r="CU147" s="11"/>
      <c r="CV147" s="11"/>
      <c r="CW147" s="11"/>
      <c r="CX147" s="11"/>
      <c r="CY147" s="11"/>
      <c r="DA147" s="14"/>
      <c r="DB147" s="11">
        <v>1</v>
      </c>
      <c r="DC147" s="11"/>
      <c r="DD147" s="11"/>
      <c r="DE147" s="11"/>
      <c r="DF147" s="11">
        <v>1</v>
      </c>
      <c r="DG147" s="11"/>
      <c r="DH147" s="11"/>
      <c r="DI147" s="11"/>
      <c r="DJ147" s="11">
        <v>1</v>
      </c>
      <c r="DO147" s="10"/>
      <c r="DP147" s="10"/>
      <c r="DQ147" s="11">
        <v>1</v>
      </c>
      <c r="DR147" s="11"/>
      <c r="DS147" s="10"/>
      <c r="DV147" s="11"/>
      <c r="DW147" s="11"/>
      <c r="DX147" s="10"/>
      <c r="DY147" s="11"/>
      <c r="DZ147" s="11"/>
      <c r="EA147" s="11"/>
      <c r="EB147" s="11"/>
      <c r="EC147" s="11"/>
      <c r="ED147" s="10"/>
      <c r="EE147" s="13"/>
      <c r="EF147" s="11"/>
      <c r="EG147" s="10"/>
      <c r="EH147" s="11"/>
      <c r="EI147" s="10"/>
      <c r="EJ147" s="34">
        <v>1</v>
      </c>
      <c r="EK147" s="10"/>
      <c r="EL147" s="11">
        <v>1</v>
      </c>
      <c r="EM147" s="34"/>
      <c r="EN147" s="11">
        <v>1</v>
      </c>
      <c r="EP147" s="11"/>
      <c r="EQ147" s="11"/>
      <c r="ET147" s="11">
        <v>1</v>
      </c>
      <c r="EU147" s="10"/>
      <c r="EV147" s="10"/>
      <c r="EW147" s="11"/>
      <c r="EX147" s="11"/>
      <c r="EY147" s="44">
        <f t="shared" ref="EY147:EY154" si="7">SUM(F147:EX147)</f>
        <v>41</v>
      </c>
    </row>
    <row r="148" spans="1:157">
      <c r="A148" s="12" t="s">
        <v>232</v>
      </c>
      <c r="B148" t="s">
        <v>546</v>
      </c>
      <c r="C148" s="7">
        <v>37</v>
      </c>
      <c r="D148" t="s">
        <v>246</v>
      </c>
      <c r="E148" t="s">
        <v>246</v>
      </c>
      <c r="F148" s="10"/>
      <c r="J148" s="14"/>
      <c r="L148" s="11">
        <v>1</v>
      </c>
      <c r="M148" s="11"/>
      <c r="N148" s="11"/>
      <c r="O148" s="11"/>
      <c r="P148" s="10"/>
      <c r="Q148" s="11"/>
      <c r="R148" s="11"/>
      <c r="S148" s="10"/>
      <c r="T148" s="10"/>
      <c r="V148" s="11"/>
      <c r="W148" s="11"/>
      <c r="X148" s="10"/>
      <c r="Y148" s="11"/>
      <c r="Z148" s="11"/>
      <c r="AA148" s="11"/>
      <c r="AB148" s="13"/>
      <c r="AD148" s="14"/>
      <c r="AE148" s="11"/>
      <c r="AF148" s="11"/>
      <c r="AG148" s="11"/>
      <c r="AH148" s="10"/>
      <c r="AI148" s="10"/>
      <c r="AJ148" s="10"/>
      <c r="AK148" s="11"/>
      <c r="AL148" s="11"/>
      <c r="AN148" s="10"/>
      <c r="AO148" s="11"/>
      <c r="AP148" s="11"/>
      <c r="AQ148" s="11"/>
      <c r="AR148" s="10"/>
      <c r="AS148" s="10"/>
      <c r="AT148" s="10"/>
      <c r="AU148" s="10"/>
      <c r="AV148" s="10"/>
      <c r="AW148" s="34"/>
      <c r="AX148" s="11">
        <v>27</v>
      </c>
      <c r="AY148" s="11"/>
      <c r="AZ148" s="11"/>
      <c r="BA148" s="10"/>
      <c r="BB148" s="11"/>
      <c r="BC148" s="10"/>
      <c r="BD148" s="10"/>
      <c r="BF148" s="10"/>
      <c r="BH148" s="11"/>
      <c r="BI148" s="11"/>
      <c r="BJ148" s="10"/>
      <c r="BK148" s="15"/>
      <c r="BL148" s="11"/>
      <c r="BM148" s="11"/>
      <c r="BN148" s="11">
        <v>1</v>
      </c>
      <c r="BO148" s="11"/>
      <c r="BP148" s="11"/>
      <c r="BQ148" s="13"/>
      <c r="BR148" s="11"/>
      <c r="BS148" s="11"/>
      <c r="BT148" s="11"/>
      <c r="BU148" s="10"/>
      <c r="BV148" s="11"/>
      <c r="BW148" s="11">
        <v>1</v>
      </c>
      <c r="BX148" s="11"/>
      <c r="BY148" s="11"/>
      <c r="BZ148" s="10"/>
      <c r="CA148" s="10"/>
      <c r="CB148" s="10"/>
      <c r="CC148" s="10"/>
      <c r="CD148" s="10"/>
      <c r="CE148" s="10"/>
      <c r="CF148" s="10"/>
      <c r="CG148" s="11"/>
      <c r="CH148" s="11"/>
      <c r="CJ148" s="11"/>
      <c r="CK148" s="11"/>
      <c r="CM148" s="11"/>
      <c r="CN148" s="10"/>
      <c r="CO148" s="11"/>
      <c r="CR148" s="11"/>
      <c r="CS148" s="11"/>
      <c r="CU148" s="11"/>
      <c r="CV148" s="11"/>
      <c r="CW148" s="11"/>
      <c r="CX148" s="11"/>
      <c r="CY148" s="11"/>
      <c r="DA148" s="11"/>
      <c r="DB148" s="11">
        <v>1</v>
      </c>
      <c r="DC148" s="11"/>
      <c r="DD148" s="11"/>
      <c r="DE148" s="11"/>
      <c r="DF148" s="11"/>
      <c r="DG148" s="11"/>
      <c r="DH148" s="11"/>
      <c r="DI148" s="11"/>
      <c r="DJ148" s="11">
        <v>1</v>
      </c>
      <c r="DO148" s="10"/>
      <c r="DP148" s="10"/>
      <c r="DQ148" s="11">
        <v>1</v>
      </c>
      <c r="DR148" s="11"/>
      <c r="DS148" s="10"/>
      <c r="DV148" s="11"/>
      <c r="DW148" s="11"/>
      <c r="DX148" s="10"/>
      <c r="DY148" s="11"/>
      <c r="DZ148" s="11"/>
      <c r="EA148" s="11"/>
      <c r="EB148" s="11"/>
      <c r="EC148" s="11"/>
      <c r="ED148" s="10"/>
      <c r="EE148" s="13"/>
      <c r="EF148" s="11"/>
      <c r="EG148" s="10"/>
      <c r="EH148" s="11"/>
      <c r="EI148" s="10"/>
      <c r="EJ148" s="34">
        <v>1</v>
      </c>
      <c r="EK148" s="10"/>
      <c r="EL148" s="11">
        <v>1</v>
      </c>
      <c r="EM148" s="34"/>
      <c r="EN148" s="11">
        <v>1</v>
      </c>
      <c r="EP148" s="11"/>
      <c r="EQ148" s="11"/>
      <c r="ET148" s="11">
        <v>1</v>
      </c>
      <c r="EU148" s="10"/>
      <c r="EV148" s="10"/>
      <c r="EW148" s="11"/>
      <c r="EX148" s="11"/>
      <c r="EY148" s="44">
        <f t="shared" si="7"/>
        <v>37</v>
      </c>
    </row>
    <row r="149" spans="1:157">
      <c r="A149" s="12" t="s">
        <v>404</v>
      </c>
      <c r="B149" t="s">
        <v>406</v>
      </c>
      <c r="C149" s="7">
        <v>39</v>
      </c>
      <c r="D149" t="s">
        <v>392</v>
      </c>
      <c r="E149" t="s">
        <v>392</v>
      </c>
      <c r="F149" s="10"/>
      <c r="J149" s="14"/>
      <c r="L149" s="11">
        <v>1</v>
      </c>
      <c r="M149" s="11"/>
      <c r="N149" s="11"/>
      <c r="O149" s="11"/>
      <c r="P149" s="10"/>
      <c r="Q149" s="11"/>
      <c r="R149" s="11"/>
      <c r="S149" s="10"/>
      <c r="T149" s="10"/>
      <c r="V149" s="11"/>
      <c r="W149" s="11"/>
      <c r="X149" s="10"/>
      <c r="Y149" s="11"/>
      <c r="Z149" s="11">
        <v>1</v>
      </c>
      <c r="AA149" s="11"/>
      <c r="AB149" s="13"/>
      <c r="AD149" s="11"/>
      <c r="AE149" s="11"/>
      <c r="AF149" s="11"/>
      <c r="AG149" s="11"/>
      <c r="AH149" s="10"/>
      <c r="AI149" s="10"/>
      <c r="AJ149" s="10"/>
      <c r="AK149" s="11"/>
      <c r="AL149" s="11"/>
      <c r="AN149" s="10"/>
      <c r="AO149" s="11"/>
      <c r="AP149" s="11"/>
      <c r="AQ149" s="11"/>
      <c r="AR149" s="10"/>
      <c r="AS149" s="10"/>
      <c r="AT149" s="10"/>
      <c r="AU149" s="10"/>
      <c r="AV149" s="10"/>
      <c r="AW149" s="34"/>
      <c r="AX149" s="11">
        <v>27</v>
      </c>
      <c r="AY149" s="11"/>
      <c r="AZ149" s="11"/>
      <c r="BA149" s="10"/>
      <c r="BB149" s="11"/>
      <c r="BC149" s="10"/>
      <c r="BD149" s="10"/>
      <c r="BF149" s="10"/>
      <c r="BH149" s="11"/>
      <c r="BI149" s="11"/>
      <c r="BJ149" s="10"/>
      <c r="BK149" s="11">
        <v>1</v>
      </c>
      <c r="BL149" s="11"/>
      <c r="BM149" s="11"/>
      <c r="BN149" s="11">
        <v>1</v>
      </c>
      <c r="BO149" s="11"/>
      <c r="BP149" s="11"/>
      <c r="BQ149" s="13"/>
      <c r="BR149" s="11"/>
      <c r="BS149" s="11"/>
      <c r="BT149" s="11"/>
      <c r="BU149" s="10"/>
      <c r="BV149" s="11"/>
      <c r="BW149" s="11">
        <v>1</v>
      </c>
      <c r="BX149" s="11"/>
      <c r="BY149" s="11"/>
      <c r="BZ149" s="10"/>
      <c r="CA149" s="10"/>
      <c r="CB149" s="10"/>
      <c r="CC149" s="10"/>
      <c r="CD149" s="10"/>
      <c r="CE149" s="10"/>
      <c r="CF149" s="10"/>
      <c r="CG149" s="11"/>
      <c r="CH149" s="11"/>
      <c r="CJ149" s="11"/>
      <c r="CK149" s="11"/>
      <c r="CM149" s="11"/>
      <c r="CN149" s="10"/>
      <c r="CO149" s="11"/>
      <c r="CR149" s="11"/>
      <c r="CS149" s="11"/>
      <c r="CU149" s="11"/>
      <c r="CV149" s="11"/>
      <c r="CW149" s="11"/>
      <c r="CX149" s="11"/>
      <c r="CY149" s="11"/>
      <c r="DA149" s="14"/>
      <c r="DB149" s="11">
        <v>1</v>
      </c>
      <c r="DC149" s="11"/>
      <c r="DD149" s="11"/>
      <c r="DE149" s="11"/>
      <c r="DF149" s="11"/>
      <c r="DG149" s="11"/>
      <c r="DH149" s="11"/>
      <c r="DI149" s="11"/>
      <c r="DJ149" s="11">
        <v>1</v>
      </c>
      <c r="DO149" s="10"/>
      <c r="DP149" s="10"/>
      <c r="DQ149" s="11">
        <v>1</v>
      </c>
      <c r="DR149" s="11"/>
      <c r="DS149" s="10"/>
      <c r="DV149" s="11"/>
      <c r="DW149" s="11"/>
      <c r="DX149" s="10"/>
      <c r="DY149" s="11"/>
      <c r="DZ149" s="11"/>
      <c r="EA149" s="11"/>
      <c r="EB149" s="11"/>
      <c r="EC149" s="11"/>
      <c r="ED149" s="10"/>
      <c r="EE149" s="13"/>
      <c r="EF149" s="11"/>
      <c r="EG149" s="10"/>
      <c r="EH149" s="11"/>
      <c r="EI149" s="10"/>
      <c r="EJ149" s="34">
        <v>1</v>
      </c>
      <c r="EK149" s="10"/>
      <c r="EL149" s="11">
        <v>1</v>
      </c>
      <c r="EM149" s="34"/>
      <c r="EN149" s="11">
        <v>1</v>
      </c>
      <c r="EP149" s="11"/>
      <c r="EQ149" s="11"/>
      <c r="ET149" s="30">
        <v>1</v>
      </c>
      <c r="EU149" s="10"/>
      <c r="EV149" s="10"/>
      <c r="EW149" s="11"/>
      <c r="EX149" s="11"/>
      <c r="EY149" s="44">
        <f t="shared" si="7"/>
        <v>39</v>
      </c>
    </row>
    <row r="150" spans="1:157">
      <c r="A150" s="29" t="s">
        <v>804</v>
      </c>
      <c r="B150" s="30" t="s">
        <v>1089</v>
      </c>
      <c r="C150" s="7">
        <v>37</v>
      </c>
      <c r="D150" s="30" t="s">
        <v>246</v>
      </c>
      <c r="F150" s="10"/>
      <c r="J150" s="14"/>
      <c r="L150" s="30">
        <v>1</v>
      </c>
      <c r="M150" s="11"/>
      <c r="N150" s="11"/>
      <c r="O150" s="11"/>
      <c r="P150" s="10"/>
      <c r="Q150" s="11"/>
      <c r="R150" s="11"/>
      <c r="S150" s="10"/>
      <c r="T150" s="10"/>
      <c r="V150" s="11"/>
      <c r="W150" s="11"/>
      <c r="X150" s="10"/>
      <c r="Y150" s="11"/>
      <c r="Z150" s="11"/>
      <c r="AA150" s="11"/>
      <c r="AB150" s="13"/>
      <c r="AD150" s="11"/>
      <c r="AE150" s="11"/>
      <c r="AF150" s="11"/>
      <c r="AG150" s="11"/>
      <c r="AH150" s="10"/>
      <c r="AI150" s="10"/>
      <c r="AJ150" s="10"/>
      <c r="AK150" s="11"/>
      <c r="AL150" s="11"/>
      <c r="AN150" s="10"/>
      <c r="AO150" s="11"/>
      <c r="AP150" s="11"/>
      <c r="AQ150" s="11"/>
      <c r="AR150" s="10"/>
      <c r="AS150" s="10"/>
      <c r="AT150" s="10"/>
      <c r="AU150" s="10"/>
      <c r="AV150" s="10"/>
      <c r="AW150" s="34">
        <v>27</v>
      </c>
      <c r="AX150" s="30"/>
      <c r="AY150" s="11"/>
      <c r="AZ150" s="11"/>
      <c r="BA150" s="10"/>
      <c r="BB150" s="11"/>
      <c r="BC150" s="10"/>
      <c r="BD150" s="10"/>
      <c r="BF150" s="10"/>
      <c r="BH150" s="11"/>
      <c r="BI150" s="11"/>
      <c r="BJ150" s="10"/>
      <c r="BK150" s="11"/>
      <c r="BL150" s="11"/>
      <c r="BM150" s="11"/>
      <c r="BN150" s="30">
        <v>1</v>
      </c>
      <c r="BO150" s="11"/>
      <c r="BP150" s="11"/>
      <c r="BQ150" s="13"/>
      <c r="BR150" s="11"/>
      <c r="BS150" s="11"/>
      <c r="BT150" s="11"/>
      <c r="BU150" s="10"/>
      <c r="BV150" s="11"/>
      <c r="BW150" s="30">
        <v>1</v>
      </c>
      <c r="BX150" s="11"/>
      <c r="BY150" s="11"/>
      <c r="BZ150" s="10"/>
      <c r="CA150" s="10"/>
      <c r="CB150" s="10"/>
      <c r="CC150" s="10"/>
      <c r="CD150" s="10"/>
      <c r="CE150" s="10"/>
      <c r="CF150" s="10"/>
      <c r="CG150" s="11"/>
      <c r="CH150" s="11"/>
      <c r="CJ150" s="11"/>
      <c r="CK150" s="11"/>
      <c r="CM150" s="11"/>
      <c r="CN150" s="10"/>
      <c r="CO150" s="11"/>
      <c r="CR150" s="11"/>
      <c r="CS150" s="11"/>
      <c r="CU150" s="11"/>
      <c r="CV150" s="11"/>
      <c r="CW150" s="11"/>
      <c r="CX150" s="11"/>
      <c r="CY150" s="11"/>
      <c r="DA150" s="14"/>
      <c r="DB150" s="30">
        <v>1</v>
      </c>
      <c r="DC150" s="11"/>
      <c r="DD150" s="11"/>
      <c r="DE150" s="11"/>
      <c r="DF150" s="11"/>
      <c r="DG150" s="11"/>
      <c r="DH150" s="11"/>
      <c r="DI150" s="11"/>
      <c r="DJ150" s="30">
        <v>1</v>
      </c>
      <c r="DO150" s="10"/>
      <c r="DP150" s="10"/>
      <c r="DQ150" s="30">
        <v>1</v>
      </c>
      <c r="DR150" s="11"/>
      <c r="DS150" s="10"/>
      <c r="DV150" s="11"/>
      <c r="DW150" s="11"/>
      <c r="DX150" s="10"/>
      <c r="DY150" s="11"/>
      <c r="DZ150" s="11"/>
      <c r="EA150" s="11">
        <v>1</v>
      </c>
      <c r="EB150" s="11"/>
      <c r="EC150" s="11"/>
      <c r="ED150" s="10"/>
      <c r="EE150" s="13"/>
      <c r="EF150" s="11"/>
      <c r="EG150" s="10"/>
      <c r="EH150" s="11"/>
      <c r="EI150" s="10"/>
      <c r="EJ150" s="34">
        <v>1</v>
      </c>
      <c r="EK150" s="10"/>
      <c r="EL150" s="30">
        <v>1</v>
      </c>
      <c r="EM150" s="34">
        <v>1</v>
      </c>
      <c r="EN150" s="30"/>
      <c r="EP150" s="11"/>
      <c r="EQ150" s="11"/>
      <c r="ET150" s="11"/>
      <c r="EU150" s="10"/>
      <c r="EV150" s="10"/>
      <c r="EW150" s="11"/>
      <c r="EX150" s="11"/>
      <c r="EY150" s="44">
        <f t="shared" si="7"/>
        <v>37</v>
      </c>
    </row>
    <row r="151" spans="1:157">
      <c r="A151" s="12" t="s">
        <v>371</v>
      </c>
      <c r="B151" t="s">
        <v>517</v>
      </c>
      <c r="C151" s="7">
        <v>39</v>
      </c>
      <c r="D151" s="30" t="s">
        <v>246</v>
      </c>
      <c r="F151" s="10"/>
      <c r="L151" s="30">
        <v>1</v>
      </c>
      <c r="M151" s="11"/>
      <c r="N151" s="11"/>
      <c r="O151" s="11"/>
      <c r="P151" s="10"/>
      <c r="Q151" s="11"/>
      <c r="R151" s="11"/>
      <c r="S151" s="10"/>
      <c r="T151" s="10"/>
      <c r="V151" s="11">
        <v>1</v>
      </c>
      <c r="W151" s="11"/>
      <c r="X151" s="10"/>
      <c r="Y151" s="11"/>
      <c r="Z151" s="11"/>
      <c r="AA151" s="11"/>
      <c r="AB151" s="13"/>
      <c r="AE151" s="11"/>
      <c r="AF151" s="11"/>
      <c r="AG151" s="11"/>
      <c r="AH151" s="10"/>
      <c r="AI151" s="10"/>
      <c r="AJ151" s="10"/>
      <c r="AK151" s="11"/>
      <c r="AL151" s="11"/>
      <c r="AN151" s="10"/>
      <c r="AO151" s="11"/>
      <c r="AP151" s="11"/>
      <c r="AQ151" s="11"/>
      <c r="AR151" s="10"/>
      <c r="AS151" s="10"/>
      <c r="AT151" s="10"/>
      <c r="AU151" s="10"/>
      <c r="AV151" s="10"/>
      <c r="AW151" s="34">
        <v>27</v>
      </c>
      <c r="AX151" s="11"/>
      <c r="AY151" s="11"/>
      <c r="AZ151" s="11"/>
      <c r="BA151" s="10"/>
      <c r="BB151" s="11"/>
      <c r="BC151" s="10"/>
      <c r="BD151" s="10"/>
      <c r="BF151" s="10"/>
      <c r="BH151" s="11"/>
      <c r="BI151" s="11"/>
      <c r="BJ151" s="10"/>
      <c r="BK151" s="15"/>
      <c r="BL151" s="11"/>
      <c r="BM151" s="11"/>
      <c r="BN151" s="30">
        <v>1</v>
      </c>
      <c r="BO151" s="11"/>
      <c r="BP151" s="11"/>
      <c r="BQ151" s="13"/>
      <c r="BR151" s="11"/>
      <c r="BS151" s="11"/>
      <c r="BT151" s="11"/>
      <c r="BU151" s="10"/>
      <c r="BV151" s="11"/>
      <c r="BW151" s="30">
        <v>1</v>
      </c>
      <c r="BX151" s="11"/>
      <c r="BY151" s="11"/>
      <c r="BZ151" s="10"/>
      <c r="CA151" s="10"/>
      <c r="CB151" s="10"/>
      <c r="CC151" s="10"/>
      <c r="CD151" s="10"/>
      <c r="CE151" s="10"/>
      <c r="CF151" s="10"/>
      <c r="CG151" s="11"/>
      <c r="CH151" s="11"/>
      <c r="CJ151" s="11"/>
      <c r="CK151" s="11"/>
      <c r="CM151" s="11"/>
      <c r="CN151" s="10"/>
      <c r="CO151" s="11"/>
      <c r="CR151" s="11"/>
      <c r="CS151" s="11"/>
      <c r="CU151" s="11"/>
      <c r="CV151" s="11"/>
      <c r="CW151" s="11"/>
      <c r="CX151" s="11"/>
      <c r="CY151" s="11"/>
      <c r="DA151" s="14"/>
      <c r="DB151" s="30">
        <v>1</v>
      </c>
      <c r="DC151" s="11"/>
      <c r="DD151" s="11"/>
      <c r="DE151" s="11"/>
      <c r="DF151" s="11"/>
      <c r="DG151" s="11"/>
      <c r="DH151" s="11"/>
      <c r="DI151" s="11"/>
      <c r="DJ151" s="30">
        <v>1</v>
      </c>
      <c r="DO151" s="10"/>
      <c r="DP151" s="10"/>
      <c r="DQ151" s="30">
        <v>1</v>
      </c>
      <c r="DR151" s="11"/>
      <c r="DS151" s="10"/>
      <c r="DV151" s="11"/>
      <c r="DW151" s="11"/>
      <c r="DX151" s="10"/>
      <c r="DY151" s="11"/>
      <c r="DZ151" s="11"/>
      <c r="EA151" s="30">
        <v>1</v>
      </c>
      <c r="EB151" s="11"/>
      <c r="EC151" s="11"/>
      <c r="ED151" s="10"/>
      <c r="EE151" s="13"/>
      <c r="EF151" s="11"/>
      <c r="EG151" s="10"/>
      <c r="EH151" s="11"/>
      <c r="EI151" s="10"/>
      <c r="EJ151" s="34">
        <v>1</v>
      </c>
      <c r="EK151" s="10"/>
      <c r="EL151" s="30">
        <v>1</v>
      </c>
      <c r="EM151" s="34">
        <v>1</v>
      </c>
      <c r="EN151" s="11"/>
      <c r="EP151" s="11"/>
      <c r="EQ151" s="11">
        <v>1</v>
      </c>
      <c r="ET151" s="11"/>
      <c r="EU151" s="10"/>
      <c r="EV151" s="10"/>
      <c r="EW151" s="11"/>
      <c r="EX151" s="11"/>
      <c r="EY151" s="44">
        <f t="shared" si="7"/>
        <v>39</v>
      </c>
    </row>
    <row r="152" spans="1:157">
      <c r="A152" s="12" t="s">
        <v>508</v>
      </c>
      <c r="B152" t="s">
        <v>509</v>
      </c>
      <c r="C152" s="7">
        <v>30</v>
      </c>
      <c r="F152" s="10"/>
      <c r="L152" s="11"/>
      <c r="M152" s="11"/>
      <c r="N152" s="11"/>
      <c r="O152" s="11"/>
      <c r="P152" s="10"/>
      <c r="Q152" s="11"/>
      <c r="R152" s="11"/>
      <c r="S152" s="10"/>
      <c r="T152" s="10"/>
      <c r="V152" s="11"/>
      <c r="W152" s="11"/>
      <c r="X152" s="10"/>
      <c r="Y152" s="11"/>
      <c r="Z152" s="11"/>
      <c r="AA152" s="11"/>
      <c r="AB152" s="13"/>
      <c r="AE152" s="11"/>
      <c r="AF152" s="11"/>
      <c r="AG152" s="11"/>
      <c r="AH152" s="10"/>
      <c r="AI152" s="10"/>
      <c r="AJ152" s="10"/>
      <c r="AK152" s="11"/>
      <c r="AL152" s="11"/>
      <c r="AN152" s="10"/>
      <c r="AO152" s="11"/>
      <c r="AP152" s="11"/>
      <c r="AQ152" s="11">
        <v>1</v>
      </c>
      <c r="AR152" s="10"/>
      <c r="AS152" s="10"/>
      <c r="AT152" s="10"/>
      <c r="AU152" s="10"/>
      <c r="AV152" s="10"/>
      <c r="AW152" s="34"/>
      <c r="AX152" s="11">
        <v>27</v>
      </c>
      <c r="AY152" s="11"/>
      <c r="AZ152" s="11"/>
      <c r="BA152" s="10"/>
      <c r="BB152" s="11"/>
      <c r="BC152" s="10"/>
      <c r="BD152" s="10"/>
      <c r="BF152" s="10"/>
      <c r="BH152" s="11"/>
      <c r="BI152" s="11"/>
      <c r="BJ152" s="10"/>
      <c r="BK152" s="15"/>
      <c r="BL152" s="11"/>
      <c r="BM152" s="11"/>
      <c r="BN152" s="11"/>
      <c r="BO152" s="11"/>
      <c r="BP152" s="11"/>
      <c r="BQ152" s="13"/>
      <c r="BR152" s="11"/>
      <c r="BS152" s="11"/>
      <c r="BT152" s="11"/>
      <c r="BU152" s="10"/>
      <c r="BV152" s="11"/>
      <c r="BW152" s="11"/>
      <c r="BX152" s="11"/>
      <c r="BY152" s="11"/>
      <c r="BZ152" s="10"/>
      <c r="CA152" s="10"/>
      <c r="CB152" s="10"/>
      <c r="CC152" s="10"/>
      <c r="CD152" s="10"/>
      <c r="CE152" s="10"/>
      <c r="CF152" s="10"/>
      <c r="CG152" s="11"/>
      <c r="CH152" s="11"/>
      <c r="CJ152" s="11"/>
      <c r="CK152" s="11"/>
      <c r="CM152" s="11">
        <v>1</v>
      </c>
      <c r="CN152" s="10"/>
      <c r="CO152" s="11"/>
      <c r="CR152" s="11"/>
      <c r="CS152" s="11"/>
      <c r="CU152" s="11"/>
      <c r="CV152" s="11"/>
      <c r="CW152" s="11"/>
      <c r="CX152" s="11"/>
      <c r="CY152" s="11"/>
      <c r="DA152" s="14"/>
      <c r="DB152" s="11"/>
      <c r="DC152" s="11"/>
      <c r="DD152" s="11"/>
      <c r="DE152" s="11"/>
      <c r="DF152" s="11"/>
      <c r="DG152" s="11"/>
      <c r="DH152" s="11"/>
      <c r="DI152" s="11"/>
      <c r="DJ152" s="11"/>
      <c r="DO152" s="10"/>
      <c r="DP152" s="10"/>
      <c r="DQ152" s="11"/>
      <c r="DR152" s="11"/>
      <c r="DS152" s="10"/>
      <c r="DV152" s="11"/>
      <c r="DW152" s="11"/>
      <c r="DX152" s="10"/>
      <c r="DY152" s="11"/>
      <c r="DZ152" s="11"/>
      <c r="EA152" s="11"/>
      <c r="EB152" s="11"/>
      <c r="EC152" s="11"/>
      <c r="ED152" s="10"/>
      <c r="EE152" s="13"/>
      <c r="EF152" s="11"/>
      <c r="EG152" s="10"/>
      <c r="EH152" s="11"/>
      <c r="EI152" s="10"/>
      <c r="EJ152" s="10"/>
      <c r="EK152" s="10"/>
      <c r="EL152" s="11"/>
      <c r="EM152" s="34"/>
      <c r="EN152" s="11">
        <v>1</v>
      </c>
      <c r="EP152" s="11"/>
      <c r="EQ152" s="11"/>
      <c r="ET152" s="11"/>
      <c r="EU152" s="10"/>
      <c r="EV152" s="10"/>
      <c r="EW152" s="11"/>
      <c r="EX152" s="11"/>
      <c r="EY152" s="44">
        <f t="shared" si="7"/>
        <v>30</v>
      </c>
    </row>
    <row r="153" spans="1:157">
      <c r="A153" s="12" t="s">
        <v>838</v>
      </c>
      <c r="B153" s="30" t="s">
        <v>839</v>
      </c>
      <c r="C153" s="7">
        <v>29</v>
      </c>
      <c r="F153" s="10"/>
      <c r="L153" s="11"/>
      <c r="M153" s="11"/>
      <c r="N153" s="11"/>
      <c r="O153" s="11"/>
      <c r="P153" s="10"/>
      <c r="Q153" s="11"/>
      <c r="R153" s="11"/>
      <c r="S153" s="10"/>
      <c r="T153" s="10"/>
      <c r="V153" s="11"/>
      <c r="W153" s="11"/>
      <c r="X153" s="10"/>
      <c r="Y153" s="11"/>
      <c r="Z153" s="11"/>
      <c r="AA153" s="11"/>
      <c r="AB153" s="13"/>
      <c r="AE153" s="11"/>
      <c r="AF153" s="11"/>
      <c r="AG153" s="11"/>
      <c r="AH153" s="10"/>
      <c r="AI153" s="10"/>
      <c r="AJ153" s="10"/>
      <c r="AK153" s="11"/>
      <c r="AL153" s="11"/>
      <c r="AN153" s="10"/>
      <c r="AO153" s="11"/>
      <c r="AP153" s="11"/>
      <c r="AQ153" s="11"/>
      <c r="AR153" s="10"/>
      <c r="AS153" s="10"/>
      <c r="AT153" s="10"/>
      <c r="AU153" s="10"/>
      <c r="AV153" s="10"/>
      <c r="AW153" s="34">
        <v>27</v>
      </c>
      <c r="AX153" s="11"/>
      <c r="AY153" s="11"/>
      <c r="AZ153" s="11"/>
      <c r="BA153" s="10"/>
      <c r="BB153" s="11"/>
      <c r="BC153" s="10"/>
      <c r="BD153" s="10"/>
      <c r="BF153" s="10"/>
      <c r="BH153" s="11"/>
      <c r="BI153" s="11"/>
      <c r="BJ153" s="10"/>
      <c r="BK153" s="15"/>
      <c r="BL153" s="11"/>
      <c r="BM153" s="11"/>
      <c r="BN153" s="11"/>
      <c r="BO153" s="11"/>
      <c r="BP153" s="11"/>
      <c r="BQ153" s="13"/>
      <c r="BR153" s="11"/>
      <c r="BS153" s="11"/>
      <c r="BT153" s="11"/>
      <c r="BU153" s="10"/>
      <c r="BV153" s="11"/>
      <c r="BW153" s="11"/>
      <c r="BX153" s="11"/>
      <c r="BY153" s="11"/>
      <c r="BZ153" s="10"/>
      <c r="CA153" s="10"/>
      <c r="CB153" s="10"/>
      <c r="CC153" s="10"/>
      <c r="CD153" s="10"/>
      <c r="CE153" s="10"/>
      <c r="CF153" s="10"/>
      <c r="CG153" s="11"/>
      <c r="CH153" s="11"/>
      <c r="CJ153" s="11"/>
      <c r="CK153" s="11"/>
      <c r="CM153" s="11"/>
      <c r="CN153" s="10"/>
      <c r="CO153" s="11"/>
      <c r="CR153" s="11"/>
      <c r="CS153" s="11"/>
      <c r="CU153" s="11"/>
      <c r="CV153" s="11"/>
      <c r="CW153" s="11"/>
      <c r="CX153" s="11"/>
      <c r="CY153" s="11"/>
      <c r="DA153" s="14"/>
      <c r="DB153" s="11"/>
      <c r="DC153" s="11"/>
      <c r="DD153" s="11"/>
      <c r="DE153" s="11"/>
      <c r="DF153" s="11"/>
      <c r="DG153" s="11"/>
      <c r="DH153" s="11"/>
      <c r="DI153" s="11"/>
      <c r="DJ153" s="11"/>
      <c r="DO153" s="10"/>
      <c r="DP153" s="10"/>
      <c r="DQ153" s="11"/>
      <c r="DR153" s="11"/>
      <c r="DS153" s="10"/>
      <c r="DV153" s="11"/>
      <c r="DW153" s="11"/>
      <c r="DX153" s="10"/>
      <c r="DY153" s="11"/>
      <c r="DZ153" s="11"/>
      <c r="EA153" s="11">
        <v>1</v>
      </c>
      <c r="EB153" s="11"/>
      <c r="EC153" s="11"/>
      <c r="ED153" s="10"/>
      <c r="EE153" s="13"/>
      <c r="EF153" s="11"/>
      <c r="EG153" s="10"/>
      <c r="EH153" s="11"/>
      <c r="EI153" s="10"/>
      <c r="EJ153" s="10"/>
      <c r="EK153" s="10"/>
      <c r="EL153" s="11"/>
      <c r="EM153" s="34">
        <v>1</v>
      </c>
      <c r="EN153" s="11"/>
      <c r="EP153" s="11"/>
      <c r="EQ153" s="11"/>
      <c r="ET153" s="11"/>
      <c r="EU153" s="10"/>
      <c r="EV153" s="10"/>
      <c r="EW153" s="11"/>
      <c r="EX153" s="11"/>
      <c r="EY153" s="44">
        <f t="shared" si="7"/>
        <v>29</v>
      </c>
    </row>
    <row r="154" spans="1:157">
      <c r="A154" s="12" t="s">
        <v>909</v>
      </c>
      <c r="B154" s="30" t="s">
        <v>908</v>
      </c>
      <c r="C154" s="7">
        <v>28</v>
      </c>
      <c r="F154" s="10"/>
      <c r="L154" s="11"/>
      <c r="M154" s="11"/>
      <c r="N154" s="11"/>
      <c r="O154" s="11"/>
      <c r="P154" s="10"/>
      <c r="Q154" s="11"/>
      <c r="R154" s="11"/>
      <c r="S154" s="10"/>
      <c r="T154" s="10"/>
      <c r="V154" s="11"/>
      <c r="W154" s="11"/>
      <c r="X154" s="10"/>
      <c r="Y154" s="11"/>
      <c r="Z154" s="11"/>
      <c r="AA154" s="11"/>
      <c r="AB154" s="13"/>
      <c r="AE154" s="11"/>
      <c r="AF154" s="11"/>
      <c r="AG154" s="11"/>
      <c r="AH154" s="10"/>
      <c r="AI154" s="10"/>
      <c r="AJ154" s="10"/>
      <c r="AK154" s="11"/>
      <c r="AL154" s="11"/>
      <c r="AN154" s="10"/>
      <c r="AO154" s="11"/>
      <c r="AP154" s="11"/>
      <c r="AQ154" s="11"/>
      <c r="AR154" s="10"/>
      <c r="AS154" s="10"/>
      <c r="AT154" s="10"/>
      <c r="AU154" s="10"/>
      <c r="AV154" s="10"/>
      <c r="AW154" s="34">
        <v>27</v>
      </c>
      <c r="AX154" s="11"/>
      <c r="AY154" s="11"/>
      <c r="AZ154" s="11"/>
      <c r="BA154" s="10"/>
      <c r="BB154" s="11"/>
      <c r="BC154" s="10"/>
      <c r="BD154" s="10"/>
      <c r="BF154" s="10"/>
      <c r="BH154" s="11"/>
      <c r="BI154" s="11"/>
      <c r="BJ154" s="10"/>
      <c r="BK154" s="15"/>
      <c r="BL154" s="11"/>
      <c r="BM154" s="11"/>
      <c r="BN154" s="11"/>
      <c r="BO154" s="11"/>
      <c r="BP154" s="11"/>
      <c r="BQ154" s="13"/>
      <c r="BR154" s="11"/>
      <c r="BS154" s="11"/>
      <c r="BT154" s="11"/>
      <c r="BU154" s="10"/>
      <c r="BV154" s="11"/>
      <c r="BW154" s="11"/>
      <c r="BX154" s="11"/>
      <c r="BY154" s="11"/>
      <c r="BZ154" s="10"/>
      <c r="CA154" s="10"/>
      <c r="CB154" s="10"/>
      <c r="CC154" s="10"/>
      <c r="CD154" s="10"/>
      <c r="CE154" s="10"/>
      <c r="CF154" s="10"/>
      <c r="CG154" s="11"/>
      <c r="CH154" s="11"/>
      <c r="CJ154" s="11"/>
      <c r="CK154" s="11"/>
      <c r="CM154" s="11"/>
      <c r="CN154" s="10"/>
      <c r="CO154" s="11"/>
      <c r="CR154" s="11"/>
      <c r="CS154" s="11"/>
      <c r="CU154" s="11"/>
      <c r="CV154" s="11"/>
      <c r="CW154" s="11"/>
      <c r="CX154" s="11"/>
      <c r="CY154" s="11"/>
      <c r="DA154" s="14"/>
      <c r="DB154" s="11"/>
      <c r="DC154" s="11"/>
      <c r="DD154" s="11"/>
      <c r="DE154" s="11"/>
      <c r="DF154" s="11"/>
      <c r="DG154" s="11"/>
      <c r="DH154" s="11"/>
      <c r="DI154" s="11"/>
      <c r="DJ154" s="11"/>
      <c r="DO154" s="10"/>
      <c r="DP154" s="10"/>
      <c r="DQ154" s="11"/>
      <c r="DR154" s="11"/>
      <c r="DS154" s="10"/>
      <c r="DV154" s="11"/>
      <c r="DW154" s="11"/>
      <c r="DX154" s="10"/>
      <c r="DY154" s="11"/>
      <c r="DZ154" s="11"/>
      <c r="EA154" s="11"/>
      <c r="EB154" s="11"/>
      <c r="EC154" s="11"/>
      <c r="ED154" s="10"/>
      <c r="EE154" s="13"/>
      <c r="EF154" s="11"/>
      <c r="EG154" s="10"/>
      <c r="EH154" s="11"/>
      <c r="EI154" s="10"/>
      <c r="EJ154" s="10"/>
      <c r="EK154" s="10"/>
      <c r="EL154" s="11"/>
      <c r="EM154" s="34">
        <v>1</v>
      </c>
      <c r="EN154" s="11"/>
      <c r="EP154" s="11"/>
      <c r="EQ154" s="11"/>
      <c r="ET154" s="11"/>
      <c r="EU154" s="10"/>
      <c r="EV154" s="10"/>
      <c r="EW154" s="11"/>
      <c r="EX154" s="11"/>
      <c r="EY154" s="44">
        <f t="shared" si="7"/>
        <v>28</v>
      </c>
    </row>
    <row r="155" spans="1:157">
      <c r="A155" s="12" t="s">
        <v>1122</v>
      </c>
      <c r="B155" s="53" t="s">
        <v>1026</v>
      </c>
      <c r="C155" s="7">
        <v>29</v>
      </c>
      <c r="F155" s="10"/>
      <c r="L155" s="11"/>
      <c r="M155" s="11"/>
      <c r="N155" s="11"/>
      <c r="O155" s="11"/>
      <c r="P155" s="10"/>
      <c r="Q155" s="11"/>
      <c r="R155" s="11"/>
      <c r="S155" s="10"/>
      <c r="T155" s="10"/>
      <c r="V155" s="11"/>
      <c r="W155" s="11"/>
      <c r="X155" s="10"/>
      <c r="Y155" s="11"/>
      <c r="Z155" s="11"/>
      <c r="AA155" s="11"/>
      <c r="AB155" s="13"/>
      <c r="AE155" s="11"/>
      <c r="AF155" s="11"/>
      <c r="AG155" s="11"/>
      <c r="AH155" s="10"/>
      <c r="AI155" s="10"/>
      <c r="AJ155" s="10"/>
      <c r="AK155" s="11"/>
      <c r="AL155" s="11"/>
      <c r="AN155" s="10"/>
      <c r="AO155" s="11"/>
      <c r="AP155" s="11"/>
      <c r="AQ155" s="11"/>
      <c r="AR155" s="10"/>
      <c r="AS155" s="10"/>
      <c r="AT155" s="10"/>
      <c r="AU155" s="10"/>
      <c r="AV155" s="10"/>
      <c r="AW155" s="34"/>
      <c r="AX155" s="11">
        <v>27</v>
      </c>
      <c r="AY155" s="11"/>
      <c r="AZ155" s="11"/>
      <c r="BA155" s="10"/>
      <c r="BB155" s="11"/>
      <c r="BC155" s="10"/>
      <c r="BD155" s="10"/>
      <c r="BF155" s="10"/>
      <c r="BH155" s="11"/>
      <c r="BI155" s="11"/>
      <c r="BJ155" s="10"/>
      <c r="BK155" s="15"/>
      <c r="BL155" s="11"/>
      <c r="BM155" s="11"/>
      <c r="BN155" s="11"/>
      <c r="BO155" s="11"/>
      <c r="BP155" s="11"/>
      <c r="BQ155" s="13"/>
      <c r="BR155" s="11"/>
      <c r="BS155" s="11"/>
      <c r="BT155" s="11"/>
      <c r="BU155" s="10"/>
      <c r="BV155" s="11"/>
      <c r="BW155" s="11"/>
      <c r="BX155" s="11"/>
      <c r="BY155" s="11"/>
      <c r="BZ155" s="10"/>
      <c r="CA155" s="10"/>
      <c r="CB155" s="10"/>
      <c r="CC155" s="10"/>
      <c r="CD155" s="10"/>
      <c r="CE155" s="10"/>
      <c r="CF155" s="10"/>
      <c r="CG155" s="11"/>
      <c r="CH155" s="11"/>
      <c r="CJ155" s="11"/>
      <c r="CK155" s="11"/>
      <c r="CM155" s="11"/>
      <c r="CN155" s="10"/>
      <c r="CO155" s="11"/>
      <c r="CR155" s="11"/>
      <c r="CS155" s="11"/>
      <c r="CU155" s="11"/>
      <c r="CV155" s="11"/>
      <c r="CW155" s="11"/>
      <c r="CX155" s="11"/>
      <c r="CY155" s="11"/>
      <c r="DA155" s="14"/>
      <c r="DB155" s="11"/>
      <c r="DC155" s="11"/>
      <c r="DD155" s="11"/>
      <c r="DE155" s="11"/>
      <c r="DF155" s="11"/>
      <c r="DG155" s="11"/>
      <c r="DH155" s="11"/>
      <c r="DI155" s="11"/>
      <c r="DJ155" s="11"/>
      <c r="DO155" s="10"/>
      <c r="DP155" s="10"/>
      <c r="DQ155" s="11"/>
      <c r="DR155" s="11"/>
      <c r="DS155" s="10"/>
      <c r="DV155" s="11"/>
      <c r="DW155" s="11"/>
      <c r="DX155" s="10"/>
      <c r="DY155" s="11"/>
      <c r="DZ155" s="11"/>
      <c r="EA155" s="11"/>
      <c r="EB155" s="11"/>
      <c r="EC155" s="11"/>
      <c r="ED155" s="10"/>
      <c r="EE155" s="13"/>
      <c r="EF155" s="11"/>
      <c r="EG155" s="10"/>
      <c r="EH155" s="11"/>
      <c r="EI155" s="10"/>
      <c r="EJ155" s="34">
        <v>1</v>
      </c>
      <c r="EK155" s="10"/>
      <c r="EL155" s="11"/>
      <c r="EM155" s="34"/>
      <c r="EN155" s="11">
        <v>1</v>
      </c>
      <c r="EP155" s="11"/>
      <c r="EQ155" s="11"/>
      <c r="ET155" s="11"/>
      <c r="EU155" s="10"/>
      <c r="EV155" s="10"/>
      <c r="EW155" s="11"/>
      <c r="EX155" s="11"/>
      <c r="EY155" s="44">
        <f>SUM(P155:EX155)</f>
        <v>29</v>
      </c>
    </row>
    <row r="156" spans="1:157">
      <c r="A156" s="12" t="s">
        <v>1123</v>
      </c>
      <c r="B156" s="53" t="s">
        <v>1027</v>
      </c>
      <c r="C156" s="7">
        <v>29</v>
      </c>
      <c r="F156" s="10"/>
      <c r="L156" s="11"/>
      <c r="M156" s="11"/>
      <c r="N156" s="11"/>
      <c r="O156" s="11"/>
      <c r="P156" s="10"/>
      <c r="Q156" s="11"/>
      <c r="R156" s="11"/>
      <c r="S156" s="10"/>
      <c r="T156" s="10"/>
      <c r="V156" s="11"/>
      <c r="W156" s="11"/>
      <c r="X156" s="10"/>
      <c r="Y156" s="11"/>
      <c r="Z156" s="11"/>
      <c r="AA156" s="11"/>
      <c r="AB156" s="13"/>
      <c r="AE156" s="11"/>
      <c r="AF156" s="11"/>
      <c r="AG156" s="11"/>
      <c r="AH156" s="10"/>
      <c r="AI156" s="10"/>
      <c r="AJ156" s="10"/>
      <c r="AK156" s="11"/>
      <c r="AL156" s="11"/>
      <c r="AN156" s="10"/>
      <c r="AO156" s="11"/>
      <c r="AP156" s="11"/>
      <c r="AQ156" s="11"/>
      <c r="AR156" s="10"/>
      <c r="AS156" s="10"/>
      <c r="AT156" s="10"/>
      <c r="AU156" s="10"/>
      <c r="AV156" s="10"/>
      <c r="AW156" s="34"/>
      <c r="AX156" s="11">
        <v>27</v>
      </c>
      <c r="AY156" s="11"/>
      <c r="AZ156" s="11"/>
      <c r="BA156" s="10"/>
      <c r="BB156" s="11"/>
      <c r="BC156" s="10"/>
      <c r="BD156" s="10"/>
      <c r="BF156" s="10"/>
      <c r="BH156" s="11"/>
      <c r="BI156" s="11"/>
      <c r="BJ156" s="10"/>
      <c r="BK156" s="15"/>
      <c r="BL156" s="11"/>
      <c r="BM156" s="11"/>
      <c r="BN156" s="11"/>
      <c r="BO156" s="11"/>
      <c r="BP156" s="11"/>
      <c r="BQ156" s="13"/>
      <c r="BR156" s="11"/>
      <c r="BS156" s="11"/>
      <c r="BT156" s="11"/>
      <c r="BU156" s="10"/>
      <c r="BV156" s="11"/>
      <c r="BW156" s="11"/>
      <c r="BX156" s="11"/>
      <c r="BY156" s="11"/>
      <c r="BZ156" s="10"/>
      <c r="CA156" s="10"/>
      <c r="CB156" s="10"/>
      <c r="CC156" s="10"/>
      <c r="CD156" s="10"/>
      <c r="CE156" s="10"/>
      <c r="CF156" s="10"/>
      <c r="CG156" s="11"/>
      <c r="CH156" s="11"/>
      <c r="CJ156" s="11"/>
      <c r="CK156" s="11"/>
      <c r="CM156" s="11"/>
      <c r="CN156" s="10"/>
      <c r="CO156" s="11"/>
      <c r="CR156" s="11"/>
      <c r="CS156" s="11"/>
      <c r="CU156" s="11"/>
      <c r="CV156" s="11"/>
      <c r="CW156" s="11"/>
      <c r="CX156" s="11"/>
      <c r="CY156" s="11"/>
      <c r="DA156" s="14"/>
      <c r="DB156" s="11"/>
      <c r="DC156" s="11"/>
      <c r="DD156" s="11"/>
      <c r="DE156" s="11"/>
      <c r="DF156" s="11"/>
      <c r="DG156" s="11"/>
      <c r="DH156" s="11"/>
      <c r="DI156" s="11"/>
      <c r="DJ156" s="11"/>
      <c r="DO156" s="10"/>
      <c r="DP156" s="10"/>
      <c r="DQ156" s="11"/>
      <c r="DR156" s="11"/>
      <c r="DS156" s="10"/>
      <c r="DV156" s="11"/>
      <c r="DW156" s="11"/>
      <c r="DX156" s="10"/>
      <c r="DY156" s="11"/>
      <c r="DZ156" s="11"/>
      <c r="EA156" s="11"/>
      <c r="EB156" s="11"/>
      <c r="EC156" s="11"/>
      <c r="ED156" s="10"/>
      <c r="EE156" s="13"/>
      <c r="EF156" s="11"/>
      <c r="EG156" s="10"/>
      <c r="EH156" s="11"/>
      <c r="EI156" s="10"/>
      <c r="EJ156" s="34">
        <v>1</v>
      </c>
      <c r="EK156" s="10"/>
      <c r="EL156" s="11"/>
      <c r="EM156" s="34"/>
      <c r="EN156" s="11">
        <v>1</v>
      </c>
      <c r="EP156" s="11"/>
      <c r="EQ156" s="11"/>
      <c r="ET156" s="11"/>
      <c r="EU156" s="10"/>
      <c r="EV156" s="10"/>
      <c r="EW156" s="11"/>
      <c r="EX156" s="11"/>
      <c r="EY156" s="44">
        <f>SUM(P156:EX156)</f>
        <v>29</v>
      </c>
    </row>
    <row r="157" spans="1:157">
      <c r="A157" s="12" t="s">
        <v>1264</v>
      </c>
      <c r="B157" s="57" t="s">
        <v>1257</v>
      </c>
      <c r="C157" s="7">
        <v>1</v>
      </c>
      <c r="F157" s="10"/>
      <c r="L157" s="11"/>
      <c r="M157" s="11"/>
      <c r="N157" s="11"/>
      <c r="O157" s="11"/>
      <c r="P157" s="10"/>
      <c r="Q157" s="11"/>
      <c r="R157" s="11"/>
      <c r="S157" s="10"/>
      <c r="T157" s="10"/>
      <c r="V157" s="11"/>
      <c r="W157" s="11"/>
      <c r="X157" s="10"/>
      <c r="Y157" s="11"/>
      <c r="Z157" s="11"/>
      <c r="AA157" s="11"/>
      <c r="AB157" s="13"/>
      <c r="AE157" s="11"/>
      <c r="AF157" s="11"/>
      <c r="AG157" s="11"/>
      <c r="AH157" s="10"/>
      <c r="AI157" s="10"/>
      <c r="AJ157" s="10"/>
      <c r="AK157" s="11"/>
      <c r="AL157" s="11"/>
      <c r="AN157" s="10"/>
      <c r="AO157" s="11"/>
      <c r="AP157" s="11"/>
      <c r="AQ157" s="11"/>
      <c r="AR157" s="10"/>
      <c r="AS157" s="10"/>
      <c r="AT157" s="10"/>
      <c r="AU157" s="10"/>
      <c r="AV157" s="10"/>
      <c r="AW157" s="34"/>
      <c r="AX157" s="11"/>
      <c r="AY157" s="11"/>
      <c r="AZ157" s="11"/>
      <c r="BA157" s="10"/>
      <c r="BB157" s="11"/>
      <c r="BC157" s="10"/>
      <c r="BD157" s="10"/>
      <c r="BE157" s="42"/>
      <c r="BF157" s="10"/>
      <c r="BH157" s="11"/>
      <c r="BI157" s="11"/>
      <c r="BJ157" s="10"/>
      <c r="BK157" s="15"/>
      <c r="BL157" s="11"/>
      <c r="BM157" s="11"/>
      <c r="BN157" s="11"/>
      <c r="BO157" s="11"/>
      <c r="BP157" s="11"/>
      <c r="BQ157" s="13"/>
      <c r="BR157" s="11"/>
      <c r="BS157" s="11"/>
      <c r="BT157" s="11"/>
      <c r="BU157" s="10"/>
      <c r="BV157" s="11"/>
      <c r="BW157" s="11"/>
      <c r="BX157" s="11"/>
      <c r="BY157" s="11"/>
      <c r="BZ157" s="10"/>
      <c r="CA157" s="10"/>
      <c r="CB157" s="10"/>
      <c r="CC157" s="10"/>
      <c r="CD157" s="10"/>
      <c r="CE157" s="10"/>
      <c r="CF157" s="10"/>
      <c r="CG157" s="11"/>
      <c r="CH157" s="11"/>
      <c r="CJ157" s="11"/>
      <c r="CK157" s="11"/>
      <c r="CM157" s="11"/>
      <c r="CN157" s="10"/>
      <c r="CO157" s="11"/>
      <c r="CR157" s="11"/>
      <c r="CS157" s="11"/>
      <c r="CU157" s="11"/>
      <c r="CV157" s="11"/>
      <c r="CW157" s="11"/>
      <c r="CX157" s="11"/>
      <c r="CY157" s="11"/>
      <c r="DA157" s="14"/>
      <c r="DB157" s="11"/>
      <c r="DC157" s="11"/>
      <c r="DD157" s="11"/>
      <c r="DE157" s="11"/>
      <c r="DF157" s="11"/>
      <c r="DG157" s="11"/>
      <c r="DH157" s="11"/>
      <c r="DI157" s="11"/>
      <c r="DJ157" s="11"/>
      <c r="DO157" s="10"/>
      <c r="DP157" s="10"/>
      <c r="DQ157" s="11"/>
      <c r="DR157" s="11"/>
      <c r="DS157" s="10"/>
      <c r="DV157" s="11"/>
      <c r="DW157" s="11"/>
      <c r="DX157" s="10"/>
      <c r="DY157" s="11"/>
      <c r="DZ157" s="11"/>
      <c r="EA157" s="11"/>
      <c r="EB157" s="11"/>
      <c r="EC157" s="11"/>
      <c r="ED157" s="10"/>
      <c r="EE157" s="13"/>
      <c r="EF157" s="11"/>
      <c r="EG157" s="10"/>
      <c r="EH157" s="11"/>
      <c r="EI157" s="10"/>
      <c r="EJ157" s="34"/>
      <c r="EK157" s="10"/>
      <c r="EL157" s="11">
        <v>1</v>
      </c>
      <c r="EM157" s="34"/>
      <c r="EN157" s="11"/>
      <c r="EP157" s="11"/>
      <c r="EQ157" s="11"/>
      <c r="ET157" s="11"/>
      <c r="EU157" s="10"/>
      <c r="EV157" s="10"/>
      <c r="EW157" s="11"/>
      <c r="EX157" s="11"/>
      <c r="EY157" s="44">
        <f>SUM(F157:EX157)</f>
        <v>1</v>
      </c>
    </row>
    <row r="158" spans="1:157">
      <c r="A158" s="16" t="s">
        <v>248</v>
      </c>
      <c r="B158" s="11" t="s">
        <v>249</v>
      </c>
      <c r="C158" s="7">
        <v>31</v>
      </c>
      <c r="D158" s="11" t="s">
        <v>392</v>
      </c>
      <c r="E158" s="11" t="s">
        <v>392</v>
      </c>
      <c r="F158" s="10"/>
      <c r="H158" s="11"/>
      <c r="I158" s="11"/>
      <c r="J158" s="11"/>
      <c r="K158" s="11"/>
      <c r="L158" s="11"/>
      <c r="M158" s="11"/>
      <c r="N158" s="11"/>
      <c r="O158" s="11"/>
      <c r="P158" s="10"/>
      <c r="Q158" s="11"/>
      <c r="R158" s="11"/>
      <c r="S158" s="10"/>
      <c r="T158" s="10"/>
      <c r="V158" s="11"/>
      <c r="W158" s="11"/>
      <c r="X158" s="10"/>
      <c r="Y158" s="11"/>
      <c r="Z158" s="11"/>
      <c r="AA158" s="11"/>
      <c r="AB158" s="13"/>
      <c r="AD158" s="11"/>
      <c r="AE158" s="11"/>
      <c r="AF158" s="11"/>
      <c r="AG158" s="11">
        <v>1</v>
      </c>
      <c r="AH158" s="10"/>
      <c r="AI158" s="10"/>
      <c r="AJ158" s="10"/>
      <c r="AK158" s="11"/>
      <c r="AL158" s="11"/>
      <c r="AN158" s="10"/>
      <c r="AO158" s="11"/>
      <c r="AP158" s="11"/>
      <c r="AQ158" s="11"/>
      <c r="AR158" s="10"/>
      <c r="AS158" s="10"/>
      <c r="AT158" s="10"/>
      <c r="AU158" s="10"/>
      <c r="AV158" s="10"/>
      <c r="AW158" s="34">
        <v>27</v>
      </c>
      <c r="AX158" s="11"/>
      <c r="AY158" s="11"/>
      <c r="AZ158" s="11"/>
      <c r="BA158" s="10"/>
      <c r="BB158" s="11"/>
      <c r="BC158" s="10"/>
      <c r="BD158" s="10"/>
      <c r="BF158" s="10"/>
      <c r="BH158" s="11"/>
      <c r="BI158" s="11"/>
      <c r="BJ158" s="10"/>
      <c r="BK158" s="11"/>
      <c r="BL158" s="11"/>
      <c r="BM158" s="11"/>
      <c r="BN158" s="11"/>
      <c r="BO158" s="11"/>
      <c r="BP158" s="11"/>
      <c r="BQ158" s="13"/>
      <c r="BR158" s="11"/>
      <c r="BS158" s="11"/>
      <c r="BT158" s="11"/>
      <c r="BU158" s="10"/>
      <c r="BV158" s="11"/>
      <c r="BW158" s="11"/>
      <c r="BX158" s="11"/>
      <c r="BY158" s="11"/>
      <c r="BZ158" s="10"/>
      <c r="CA158" s="10"/>
      <c r="CB158" s="10"/>
      <c r="CC158" s="10"/>
      <c r="CD158" s="10"/>
      <c r="CE158" s="10"/>
      <c r="CF158" s="10"/>
      <c r="CG158" s="11"/>
      <c r="CH158" s="11"/>
      <c r="CJ158" s="11"/>
      <c r="CK158" s="11"/>
      <c r="CM158" s="11"/>
      <c r="CN158" s="10"/>
      <c r="CO158" s="11"/>
      <c r="CR158" s="11"/>
      <c r="CS158" s="11"/>
      <c r="CU158" s="11"/>
      <c r="CV158" s="11"/>
      <c r="CW158" s="11"/>
      <c r="CX158" s="11"/>
      <c r="CY158" s="11"/>
      <c r="DA158" s="11"/>
      <c r="DB158" s="11"/>
      <c r="DC158" s="11"/>
      <c r="DD158" s="11"/>
      <c r="DE158" s="11"/>
      <c r="DF158" s="11"/>
      <c r="DG158" s="11"/>
      <c r="DH158" s="11"/>
      <c r="DI158" s="11"/>
      <c r="DJ158" s="11"/>
      <c r="DO158" s="10"/>
      <c r="DP158" s="10"/>
      <c r="DQ158" s="11"/>
      <c r="DR158" s="11"/>
      <c r="DS158" s="10"/>
      <c r="DV158" s="11"/>
      <c r="DW158" s="11"/>
      <c r="DX158" s="10"/>
      <c r="DY158" s="11"/>
      <c r="DZ158" s="11"/>
      <c r="EA158" s="30">
        <v>1</v>
      </c>
      <c r="EB158" s="11"/>
      <c r="EC158" s="11"/>
      <c r="ED158" s="10"/>
      <c r="EE158" s="13"/>
      <c r="EF158" s="11"/>
      <c r="EG158" s="10"/>
      <c r="EH158" s="11"/>
      <c r="EI158" s="10"/>
      <c r="EJ158" s="34">
        <v>1</v>
      </c>
      <c r="EK158" s="10"/>
      <c r="EL158" s="11"/>
      <c r="EM158" s="34">
        <v>1</v>
      </c>
      <c r="EN158" s="11"/>
      <c r="EP158" s="11"/>
      <c r="EQ158" s="11"/>
      <c r="ET158" s="11"/>
      <c r="EU158" s="10"/>
      <c r="EV158" s="10"/>
      <c r="EW158" s="11"/>
      <c r="EX158" s="11"/>
      <c r="EY158" s="44">
        <f>SUM(P158:EX158)</f>
        <v>31</v>
      </c>
    </row>
    <row r="159" spans="1:157">
      <c r="A159" s="21" t="s">
        <v>114</v>
      </c>
      <c r="B159" s="30" t="s">
        <v>964</v>
      </c>
      <c r="C159" s="7">
        <v>30</v>
      </c>
      <c r="D159" s="11" t="s">
        <v>392</v>
      </c>
      <c r="E159" s="11" t="s">
        <v>392</v>
      </c>
      <c r="F159" s="10"/>
      <c r="H159" s="11"/>
      <c r="I159" s="11"/>
      <c r="J159" s="11"/>
      <c r="K159" s="11"/>
      <c r="L159" s="11"/>
      <c r="M159" s="11"/>
      <c r="N159" s="11"/>
      <c r="O159" s="11"/>
      <c r="P159" s="10"/>
      <c r="Q159" s="11"/>
      <c r="R159" s="11"/>
      <c r="S159" s="10"/>
      <c r="T159" s="10"/>
      <c r="V159" s="11"/>
      <c r="W159" s="11"/>
      <c r="X159" s="10"/>
      <c r="Y159" s="11"/>
      <c r="Z159" s="11"/>
      <c r="AA159" s="11"/>
      <c r="AB159" s="13"/>
      <c r="AD159" s="11"/>
      <c r="AE159" s="11"/>
      <c r="AF159" s="11"/>
      <c r="AG159" s="11">
        <v>1</v>
      </c>
      <c r="AH159" s="10"/>
      <c r="AI159" s="10"/>
      <c r="AJ159" s="10"/>
      <c r="AK159" s="11"/>
      <c r="AL159" s="11"/>
      <c r="AN159" s="10"/>
      <c r="AO159" s="11"/>
      <c r="AP159" s="11"/>
      <c r="AQ159" s="11"/>
      <c r="AR159" s="10"/>
      <c r="AS159" s="10"/>
      <c r="AT159" s="10"/>
      <c r="AU159" s="10"/>
      <c r="AV159" s="10"/>
      <c r="AW159" s="34">
        <v>27</v>
      </c>
      <c r="AX159" s="30"/>
      <c r="AY159" s="11"/>
      <c r="AZ159" s="11"/>
      <c r="BA159" s="10"/>
      <c r="BB159" s="11"/>
      <c r="BC159" s="10"/>
      <c r="BD159" s="10"/>
      <c r="BE159" s="42"/>
      <c r="BF159" s="10"/>
      <c r="BH159" s="11"/>
      <c r="BI159" s="11"/>
      <c r="BJ159" s="10"/>
      <c r="BK159" s="11"/>
      <c r="BL159" s="11"/>
      <c r="BM159" s="11"/>
      <c r="BN159" s="11"/>
      <c r="BO159" s="11"/>
      <c r="BP159" s="11"/>
      <c r="BQ159" s="13"/>
      <c r="BR159" s="11"/>
      <c r="BS159" s="11"/>
      <c r="BT159" s="11"/>
      <c r="BU159" s="10"/>
      <c r="BV159" s="11"/>
      <c r="BW159" s="11"/>
      <c r="BX159" s="11"/>
      <c r="BY159" s="11"/>
      <c r="BZ159" s="10"/>
      <c r="CA159" s="10"/>
      <c r="CB159" s="10"/>
      <c r="CC159" s="10"/>
      <c r="CD159" s="10"/>
      <c r="CE159" s="10"/>
      <c r="CF159" s="10"/>
      <c r="CG159" s="11"/>
      <c r="CH159" s="11"/>
      <c r="CJ159" s="11"/>
      <c r="CK159" s="11"/>
      <c r="CM159" s="11"/>
      <c r="CN159" s="10"/>
      <c r="CO159" s="11"/>
      <c r="CQ159" s="34">
        <v>1</v>
      </c>
      <c r="CR159" s="11"/>
      <c r="CS159" s="11"/>
      <c r="CU159" s="11"/>
      <c r="CV159" s="11"/>
      <c r="CW159" s="11"/>
      <c r="CX159" s="11"/>
      <c r="CY159" s="11"/>
      <c r="DA159" s="11"/>
      <c r="DB159" s="11"/>
      <c r="DC159" s="11"/>
      <c r="DD159" s="11"/>
      <c r="DE159" s="11"/>
      <c r="DF159" s="11"/>
      <c r="DG159" s="11"/>
      <c r="DH159" s="11"/>
      <c r="DI159" s="11"/>
      <c r="DJ159" s="11"/>
      <c r="DO159" s="10"/>
      <c r="DP159" s="10"/>
      <c r="DQ159" s="11"/>
      <c r="DR159" s="11"/>
      <c r="DS159" s="10"/>
      <c r="DV159" s="11"/>
      <c r="DW159" s="11"/>
      <c r="DX159" s="10"/>
      <c r="DY159" s="11"/>
      <c r="DZ159" s="11"/>
      <c r="EA159" s="11"/>
      <c r="EB159" s="11"/>
      <c r="EC159" s="11"/>
      <c r="ED159" s="10"/>
      <c r="EE159" s="13"/>
      <c r="EF159" s="11"/>
      <c r="EG159" s="10"/>
      <c r="EH159" s="11"/>
      <c r="EI159" s="10"/>
      <c r="EJ159" s="10"/>
      <c r="EK159" s="10"/>
      <c r="EL159" s="11"/>
      <c r="EM159" s="34">
        <v>1</v>
      </c>
      <c r="EN159" s="30"/>
      <c r="EP159" s="11"/>
      <c r="EQ159" s="11"/>
      <c r="ET159" s="11"/>
      <c r="EU159" s="10"/>
      <c r="EV159" s="10"/>
      <c r="EW159" s="11"/>
      <c r="EX159" s="11"/>
      <c r="EY159" s="44">
        <f>SUM(P159:EX159)</f>
        <v>30</v>
      </c>
    </row>
    <row r="160" spans="1:157" s="34" customFormat="1">
      <c r="A160" s="39" t="s">
        <v>521</v>
      </c>
      <c r="B160" s="34" t="s">
        <v>522</v>
      </c>
      <c r="C160" s="44">
        <v>34</v>
      </c>
      <c r="D160" s="34" t="s">
        <v>392</v>
      </c>
      <c r="L160" s="34">
        <v>1</v>
      </c>
      <c r="AW160" s="34">
        <v>27</v>
      </c>
      <c r="BN160" s="34">
        <v>1</v>
      </c>
      <c r="BW160" s="34">
        <v>1</v>
      </c>
      <c r="CI160" s="46"/>
      <c r="CL160" s="46"/>
      <c r="CP160" s="46"/>
      <c r="CT160" s="46"/>
      <c r="DB160" s="34">
        <v>1</v>
      </c>
      <c r="DJ160" s="34">
        <v>1</v>
      </c>
      <c r="DK160" s="46"/>
      <c r="DL160" s="46"/>
      <c r="DQ160" s="34">
        <v>1</v>
      </c>
      <c r="DU160" s="46"/>
      <c r="EL160" s="34">
        <v>1</v>
      </c>
      <c r="EM160" s="34">
        <v>1</v>
      </c>
      <c r="EY160" s="44">
        <f>SUM(P160:EX160)</f>
        <v>34</v>
      </c>
      <c r="FA160"/>
    </row>
    <row r="161" spans="1:157">
      <c r="A161" s="12" t="s">
        <v>238</v>
      </c>
      <c r="B161" s="30" t="s">
        <v>1201</v>
      </c>
      <c r="C161" s="7">
        <v>55</v>
      </c>
      <c r="D161" t="s">
        <v>392</v>
      </c>
      <c r="F161" s="10"/>
      <c r="L161" s="11">
        <v>1</v>
      </c>
      <c r="M161" s="11"/>
      <c r="N161" s="11"/>
      <c r="O161" s="11"/>
      <c r="P161" s="34">
        <v>1</v>
      </c>
      <c r="Q161" s="11">
        <v>1</v>
      </c>
      <c r="R161" s="11"/>
      <c r="S161" s="10"/>
      <c r="T161" s="10"/>
      <c r="V161" s="11">
        <v>1</v>
      </c>
      <c r="W161" s="11"/>
      <c r="X161" s="34">
        <v>1</v>
      </c>
      <c r="Y161" s="11"/>
      <c r="Z161" s="11">
        <v>1</v>
      </c>
      <c r="AA161" s="11"/>
      <c r="AB161" s="11">
        <v>1</v>
      </c>
      <c r="AE161" s="11"/>
      <c r="AF161" s="11">
        <v>1</v>
      </c>
      <c r="AG161" s="11"/>
      <c r="AH161" s="10"/>
      <c r="AI161" s="10"/>
      <c r="AJ161" s="10"/>
      <c r="AK161" s="11"/>
      <c r="AL161" s="11"/>
      <c r="AN161" s="10"/>
      <c r="AO161" s="11"/>
      <c r="AP161" s="11"/>
      <c r="AQ161" s="11">
        <v>1</v>
      </c>
      <c r="AR161" s="10"/>
      <c r="AS161" s="10"/>
      <c r="AT161" s="10"/>
      <c r="AU161" s="10"/>
      <c r="AV161" s="10"/>
      <c r="AW161" s="34">
        <v>27</v>
      </c>
      <c r="AX161" s="11"/>
      <c r="AY161" s="11"/>
      <c r="AZ161" s="11"/>
      <c r="BA161" s="10"/>
      <c r="BB161" s="11"/>
      <c r="BC161" s="10"/>
      <c r="BD161" s="10"/>
      <c r="BF161" s="10"/>
      <c r="BG161">
        <v>1</v>
      </c>
      <c r="BH161" s="11"/>
      <c r="BI161" s="11"/>
      <c r="BJ161" s="10"/>
      <c r="BK161" s="15"/>
      <c r="BL161" s="11">
        <v>1</v>
      </c>
      <c r="BM161" s="11"/>
      <c r="BN161" s="11">
        <v>1</v>
      </c>
      <c r="BO161" s="11"/>
      <c r="BP161" s="11"/>
      <c r="BQ161" s="11">
        <v>1</v>
      </c>
      <c r="BR161" s="11"/>
      <c r="BS161" s="11"/>
      <c r="BT161" s="11"/>
      <c r="BU161" s="10"/>
      <c r="BV161" s="11"/>
      <c r="BW161" s="11">
        <v>1</v>
      </c>
      <c r="BX161" s="11"/>
      <c r="BY161" s="11">
        <v>1</v>
      </c>
      <c r="BZ161" s="10"/>
      <c r="CA161" s="10"/>
      <c r="CB161" s="10"/>
      <c r="CC161" s="10"/>
      <c r="CD161" s="10"/>
      <c r="CE161" s="10"/>
      <c r="CF161" s="10"/>
      <c r="CG161" s="11"/>
      <c r="CH161" s="11"/>
      <c r="CJ161" s="11"/>
      <c r="CK161" s="11">
        <v>1</v>
      </c>
      <c r="CM161" s="11"/>
      <c r="CN161" s="10"/>
      <c r="CO161" s="11">
        <v>1</v>
      </c>
      <c r="CQ161" s="34">
        <v>1</v>
      </c>
      <c r="CR161" s="11"/>
      <c r="CS161" s="11">
        <v>1</v>
      </c>
      <c r="CU161" s="11"/>
      <c r="CV161" s="11"/>
      <c r="CW161" s="11"/>
      <c r="CX161" s="11">
        <v>1</v>
      </c>
      <c r="CY161" s="11"/>
      <c r="DA161" s="14"/>
      <c r="DB161" s="11">
        <v>1</v>
      </c>
      <c r="DC161" s="11"/>
      <c r="DD161" s="11">
        <v>1</v>
      </c>
      <c r="DE161" s="11"/>
      <c r="DF161" s="11"/>
      <c r="DG161" s="11"/>
      <c r="DH161" s="11"/>
      <c r="DI161" s="11"/>
      <c r="DJ161" s="11">
        <v>1</v>
      </c>
      <c r="DO161" s="10"/>
      <c r="DP161" s="10"/>
      <c r="DQ161" s="11">
        <v>1</v>
      </c>
      <c r="DR161" s="11"/>
      <c r="DS161" s="10"/>
      <c r="DV161" s="11"/>
      <c r="DW161" s="11"/>
      <c r="DX161" s="10"/>
      <c r="DY161" s="11"/>
      <c r="DZ161" s="11"/>
      <c r="EA161" s="30">
        <v>1</v>
      </c>
      <c r="EB161" s="11"/>
      <c r="EC161" s="11"/>
      <c r="ED161" s="10"/>
      <c r="EE161" s="13"/>
      <c r="EF161" s="11"/>
      <c r="EG161" s="10"/>
      <c r="EH161" s="11"/>
      <c r="EI161" s="10"/>
      <c r="EJ161" s="34">
        <v>1</v>
      </c>
      <c r="EK161" s="10"/>
      <c r="EL161" s="11">
        <v>1</v>
      </c>
      <c r="EM161" s="34">
        <v>1</v>
      </c>
      <c r="EN161" s="11"/>
      <c r="EP161" s="11"/>
      <c r="EQ161" s="11">
        <v>1</v>
      </c>
      <c r="ET161" s="11"/>
      <c r="EU161" s="10"/>
      <c r="EV161" s="10"/>
      <c r="EW161" s="11"/>
      <c r="EX161" s="11"/>
      <c r="EY161" s="44">
        <f>SUM(P161:EX161)</f>
        <v>55</v>
      </c>
    </row>
    <row r="162" spans="1:157" s="30" customFormat="1">
      <c r="A162" s="29" t="s">
        <v>1207</v>
      </c>
      <c r="B162" s="58" t="s">
        <v>1206</v>
      </c>
      <c r="C162" s="44">
        <v>1</v>
      </c>
      <c r="D162" s="30" t="s">
        <v>246</v>
      </c>
      <c r="AQ162" s="30">
        <v>1</v>
      </c>
      <c r="BE162" s="34"/>
      <c r="DT162" s="34"/>
      <c r="EY162" s="44">
        <f>SUM(F162:EX162)</f>
        <v>1</v>
      </c>
    </row>
    <row r="163" spans="1:157" s="34" customFormat="1">
      <c r="A163" s="39" t="s">
        <v>1125</v>
      </c>
      <c r="B163" s="34" t="s">
        <v>1017</v>
      </c>
      <c r="C163" s="44">
        <v>29</v>
      </c>
      <c r="D163" s="34" t="s">
        <v>246</v>
      </c>
      <c r="AW163" s="34">
        <v>27</v>
      </c>
      <c r="CI163" s="46"/>
      <c r="CL163" s="46"/>
      <c r="CP163" s="46"/>
      <c r="CT163" s="46"/>
      <c r="DK163" s="46"/>
      <c r="DL163" s="46"/>
      <c r="DU163" s="46"/>
      <c r="EJ163" s="34">
        <v>1</v>
      </c>
      <c r="EM163" s="34">
        <v>1</v>
      </c>
      <c r="EY163" s="44">
        <f t="shared" ref="EY163:EY170" si="8">SUM(P163:EX163)</f>
        <v>29</v>
      </c>
      <c r="FA163"/>
    </row>
    <row r="164" spans="1:157" s="34" customFormat="1">
      <c r="A164" s="39" t="s">
        <v>394</v>
      </c>
      <c r="B164" s="34" t="s">
        <v>1299</v>
      </c>
      <c r="C164" s="44">
        <v>32</v>
      </c>
      <c r="D164" s="34" t="s">
        <v>506</v>
      </c>
      <c r="T164" s="34">
        <v>1</v>
      </c>
      <c r="U164" s="46"/>
      <c r="AW164" s="34">
        <v>27</v>
      </c>
      <c r="BA164" s="34">
        <v>1</v>
      </c>
      <c r="BE164" s="34">
        <v>1</v>
      </c>
      <c r="CI164" s="46"/>
      <c r="CL164" s="46"/>
      <c r="CP164" s="46"/>
      <c r="CT164" s="46"/>
      <c r="CZ164" s="46"/>
      <c r="DK164" s="46"/>
      <c r="DL164" s="46"/>
      <c r="DM164" s="46"/>
      <c r="DU164" s="46"/>
      <c r="EJ164" s="34">
        <v>1</v>
      </c>
      <c r="EM164" s="34">
        <v>1</v>
      </c>
      <c r="ER164" s="46"/>
      <c r="ES164" s="46"/>
      <c r="EY164" s="44">
        <f t="shared" si="8"/>
        <v>32</v>
      </c>
      <c r="FA164"/>
    </row>
    <row r="165" spans="1:157">
      <c r="A165" s="12" t="s">
        <v>1124</v>
      </c>
      <c r="B165" s="30" t="s">
        <v>1127</v>
      </c>
      <c r="C165" s="7">
        <v>30</v>
      </c>
      <c r="D165" s="30" t="s">
        <v>246</v>
      </c>
      <c r="F165" s="10"/>
      <c r="L165" s="11"/>
      <c r="M165" s="11"/>
      <c r="N165" s="11"/>
      <c r="O165" s="11"/>
      <c r="P165" s="34"/>
      <c r="Q165" s="11"/>
      <c r="R165" s="11"/>
      <c r="S165" s="10"/>
      <c r="T165" s="10"/>
      <c r="V165" s="11"/>
      <c r="W165" s="11"/>
      <c r="X165" s="10"/>
      <c r="Y165" s="11"/>
      <c r="Z165" s="11"/>
      <c r="AA165" s="11"/>
      <c r="AB165" s="11"/>
      <c r="AE165" s="11"/>
      <c r="AF165" s="11"/>
      <c r="AG165" s="11"/>
      <c r="AH165" s="10"/>
      <c r="AI165" s="10"/>
      <c r="AJ165" s="10"/>
      <c r="AK165" s="11"/>
      <c r="AL165" s="11"/>
      <c r="AN165" s="10"/>
      <c r="AO165" s="11"/>
      <c r="AP165" s="11"/>
      <c r="AQ165" s="11"/>
      <c r="AR165" s="10"/>
      <c r="AS165" s="10"/>
      <c r="AT165" s="10"/>
      <c r="AU165" s="10"/>
      <c r="AV165" s="10"/>
      <c r="AW165" s="34"/>
      <c r="AX165" s="11">
        <v>27</v>
      </c>
      <c r="AY165" s="11"/>
      <c r="AZ165" s="11"/>
      <c r="BA165" s="10"/>
      <c r="BB165" s="11"/>
      <c r="BC165" s="10"/>
      <c r="BD165" s="10"/>
      <c r="BF165" s="10"/>
      <c r="BH165" s="11"/>
      <c r="BI165" s="11"/>
      <c r="BJ165" s="10"/>
      <c r="BK165" s="15"/>
      <c r="BL165" s="11"/>
      <c r="BM165" s="11"/>
      <c r="BN165" s="11"/>
      <c r="BO165" s="11"/>
      <c r="BP165" s="11"/>
      <c r="BQ165" s="11"/>
      <c r="BR165" s="11"/>
      <c r="BS165" s="11"/>
      <c r="BT165" s="11"/>
      <c r="BU165" s="10"/>
      <c r="BV165" s="11"/>
      <c r="BW165" s="11"/>
      <c r="BX165" s="11"/>
      <c r="BY165" s="11"/>
      <c r="BZ165" s="10"/>
      <c r="CA165" s="10"/>
      <c r="CB165" s="10"/>
      <c r="CC165" s="10"/>
      <c r="CD165" s="10"/>
      <c r="CE165" s="10"/>
      <c r="CF165" s="10"/>
      <c r="CG165" s="11"/>
      <c r="CH165" s="11"/>
      <c r="CJ165" s="11"/>
      <c r="CK165" s="11"/>
      <c r="CM165" s="11"/>
      <c r="CN165" s="10"/>
      <c r="CO165" s="11"/>
      <c r="CQ165" s="34"/>
      <c r="CR165" s="11"/>
      <c r="CS165" s="11"/>
      <c r="CU165" s="11"/>
      <c r="CV165" s="11"/>
      <c r="CW165" s="11"/>
      <c r="CX165" s="11"/>
      <c r="CY165" s="11"/>
      <c r="DA165" s="14"/>
      <c r="DB165" s="11"/>
      <c r="DC165" s="11"/>
      <c r="DD165" s="11"/>
      <c r="DE165" s="11"/>
      <c r="DF165" s="11"/>
      <c r="DG165" s="11"/>
      <c r="DH165" s="11"/>
      <c r="DI165" s="11"/>
      <c r="DJ165" s="11"/>
      <c r="DO165" s="10"/>
      <c r="DP165" s="10"/>
      <c r="DQ165" s="11">
        <v>1</v>
      </c>
      <c r="DR165" s="11"/>
      <c r="DS165" s="10"/>
      <c r="DV165" s="11"/>
      <c r="DW165" s="11"/>
      <c r="DX165" s="10"/>
      <c r="DY165" s="11"/>
      <c r="DZ165" s="11"/>
      <c r="EA165" s="30"/>
      <c r="EB165" s="11"/>
      <c r="EC165" s="11"/>
      <c r="ED165" s="10"/>
      <c r="EE165" s="13"/>
      <c r="EF165" s="11"/>
      <c r="EG165" s="10"/>
      <c r="EH165" s="11"/>
      <c r="EI165" s="10"/>
      <c r="EJ165" s="34"/>
      <c r="EK165" s="10"/>
      <c r="EL165" s="11">
        <v>1</v>
      </c>
      <c r="EM165" s="34"/>
      <c r="EN165" s="11">
        <v>1</v>
      </c>
      <c r="EP165" s="11"/>
      <c r="EQ165" s="11"/>
      <c r="ET165" s="11"/>
      <c r="EU165" s="10"/>
      <c r="EV165" s="10"/>
      <c r="EW165" s="11"/>
      <c r="EX165" s="11"/>
      <c r="EY165" s="44">
        <f t="shared" si="8"/>
        <v>30</v>
      </c>
    </row>
    <row r="166" spans="1:157" s="34" customFormat="1">
      <c r="A166" s="39" t="s">
        <v>1126</v>
      </c>
      <c r="B166" s="34" t="s">
        <v>1023</v>
      </c>
      <c r="C166" s="44">
        <v>30</v>
      </c>
      <c r="D166" s="34" t="s">
        <v>246</v>
      </c>
      <c r="E166" s="34" t="s">
        <v>246</v>
      </c>
      <c r="Z166" s="34">
        <v>1</v>
      </c>
      <c r="AX166" s="34">
        <v>27</v>
      </c>
      <c r="EL166" s="34">
        <v>1</v>
      </c>
      <c r="EN166" s="34">
        <v>1</v>
      </c>
      <c r="EY166" s="44">
        <f t="shared" si="8"/>
        <v>30</v>
      </c>
    </row>
    <row r="167" spans="1:157" s="11" customFormat="1">
      <c r="A167" s="29" t="s">
        <v>187</v>
      </c>
      <c r="B167" s="30" t="s">
        <v>188</v>
      </c>
      <c r="C167" s="7">
        <v>29</v>
      </c>
      <c r="D167" s="23"/>
      <c r="E167" s="23"/>
      <c r="F167" s="23"/>
      <c r="G167" s="34"/>
      <c r="H167" s="23"/>
      <c r="I167" s="23"/>
      <c r="J167" s="23"/>
      <c r="K167" s="23"/>
      <c r="L167" s="23"/>
      <c r="M167" s="23"/>
      <c r="N167" s="23"/>
      <c r="O167" s="23"/>
      <c r="P167" s="23"/>
      <c r="Q167" s="23"/>
      <c r="R167" s="23"/>
      <c r="S167" s="23"/>
      <c r="T167" s="23"/>
      <c r="U167" s="46"/>
      <c r="V167" s="23">
        <v>1</v>
      </c>
      <c r="W167" s="23"/>
      <c r="X167" s="23"/>
      <c r="Y167" s="23"/>
      <c r="Z167" s="23"/>
      <c r="AA167" s="23"/>
      <c r="AB167" s="23"/>
      <c r="AC167" s="34"/>
      <c r="AD167" s="23"/>
      <c r="AE167" s="23"/>
      <c r="AF167" s="23"/>
      <c r="AG167" s="23"/>
      <c r="AH167" s="23"/>
      <c r="AI167" s="23"/>
      <c r="AJ167" s="23"/>
      <c r="AK167" s="23"/>
      <c r="AL167" s="23"/>
      <c r="AM167" s="23"/>
      <c r="AN167" s="23"/>
      <c r="AO167" s="23"/>
      <c r="AP167" s="23"/>
      <c r="AQ167" s="23"/>
      <c r="AR167" s="23"/>
      <c r="AS167" s="23"/>
      <c r="AT167" s="23"/>
      <c r="AU167" s="23"/>
      <c r="AV167" s="23"/>
      <c r="AW167" s="34"/>
      <c r="AX167" s="23">
        <v>27</v>
      </c>
      <c r="AY167" s="23"/>
      <c r="AZ167" s="23"/>
      <c r="BA167" s="23"/>
      <c r="BB167" s="23"/>
      <c r="BC167" s="23"/>
      <c r="BD167" s="23"/>
      <c r="BE167" s="34"/>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46"/>
      <c r="CJ167" s="23"/>
      <c r="CK167" s="23"/>
      <c r="CL167" s="46"/>
      <c r="CM167" s="23"/>
      <c r="CN167" s="23"/>
      <c r="CO167" s="23"/>
      <c r="CP167" s="46"/>
      <c r="CQ167" s="23"/>
      <c r="CR167" s="23"/>
      <c r="CS167" s="23"/>
      <c r="CT167" s="46"/>
      <c r="CU167" s="23"/>
      <c r="CV167" s="23"/>
      <c r="CW167" s="23"/>
      <c r="CX167" s="23"/>
      <c r="CY167" s="23"/>
      <c r="CZ167" s="46"/>
      <c r="DA167" s="23"/>
      <c r="DB167" s="23"/>
      <c r="DC167" s="23"/>
      <c r="DD167" s="23"/>
      <c r="DE167" s="23"/>
      <c r="DF167" s="23"/>
      <c r="DG167" s="23"/>
      <c r="DH167" s="23"/>
      <c r="DI167" s="23"/>
      <c r="DJ167" s="23"/>
      <c r="DK167" s="46"/>
      <c r="DL167" s="46"/>
      <c r="DM167" s="46"/>
      <c r="DN167" s="34"/>
      <c r="DO167" s="23"/>
      <c r="DP167" s="23"/>
      <c r="DQ167" s="23"/>
      <c r="DR167" s="23"/>
      <c r="DS167" s="23"/>
      <c r="DT167" s="34"/>
      <c r="DU167" s="46"/>
      <c r="DV167" s="23"/>
      <c r="DW167" s="23"/>
      <c r="DX167" s="23"/>
      <c r="DY167" s="23"/>
      <c r="DZ167" s="23"/>
      <c r="EA167" s="23"/>
      <c r="EB167" s="23"/>
      <c r="EC167" s="23"/>
      <c r="ED167" s="23"/>
      <c r="EE167" s="23"/>
      <c r="EF167" s="23"/>
      <c r="EG167" s="23"/>
      <c r="EH167" s="23"/>
      <c r="EI167" s="23"/>
      <c r="EJ167" s="23"/>
      <c r="EK167" s="23"/>
      <c r="EL167" s="23"/>
      <c r="EM167" s="34"/>
      <c r="EN167" s="23">
        <v>1</v>
      </c>
      <c r="EO167"/>
      <c r="EP167" s="23"/>
      <c r="EQ167" s="23"/>
      <c r="ER167" s="46"/>
      <c r="ES167" s="46"/>
      <c r="ET167" s="23"/>
      <c r="EU167" s="23"/>
      <c r="EV167" s="23"/>
      <c r="EW167" s="23"/>
      <c r="EX167" s="23"/>
      <c r="EY167" s="44">
        <f t="shared" si="8"/>
        <v>29</v>
      </c>
      <c r="FA167"/>
    </row>
    <row r="168" spans="1:157" s="34" customFormat="1">
      <c r="A168" s="39" t="s">
        <v>1128</v>
      </c>
      <c r="B168" s="34" t="s">
        <v>1018</v>
      </c>
      <c r="C168" s="44">
        <v>30</v>
      </c>
      <c r="D168" s="34" t="s">
        <v>246</v>
      </c>
      <c r="E168" s="34" t="s">
        <v>246</v>
      </c>
      <c r="AQ168" s="34">
        <v>1</v>
      </c>
      <c r="AW168" s="34">
        <v>27</v>
      </c>
      <c r="EL168" s="34">
        <v>1</v>
      </c>
      <c r="EM168" s="34">
        <v>1</v>
      </c>
      <c r="EY168" s="44">
        <f t="shared" si="8"/>
        <v>30</v>
      </c>
    </row>
    <row r="169" spans="1:157" s="11" customFormat="1">
      <c r="A169" s="29" t="s">
        <v>189</v>
      </c>
      <c r="B169" s="30" t="s">
        <v>190</v>
      </c>
      <c r="C169" s="7">
        <v>31</v>
      </c>
      <c r="D169" s="23"/>
      <c r="E169" s="23"/>
      <c r="F169" s="23"/>
      <c r="G169" s="34"/>
      <c r="H169" s="23"/>
      <c r="I169" s="23"/>
      <c r="J169" s="23"/>
      <c r="K169" s="23"/>
      <c r="L169" s="23"/>
      <c r="M169" s="23"/>
      <c r="N169" s="23"/>
      <c r="O169" s="23"/>
      <c r="P169" s="23"/>
      <c r="Q169" s="23"/>
      <c r="R169" s="23"/>
      <c r="S169" s="23"/>
      <c r="T169" s="23"/>
      <c r="U169" s="46"/>
      <c r="V169" s="23">
        <v>1</v>
      </c>
      <c r="W169" s="23"/>
      <c r="X169" s="23"/>
      <c r="Y169" s="23"/>
      <c r="Z169" s="23"/>
      <c r="AA169" s="23"/>
      <c r="AB169" s="23"/>
      <c r="AC169" s="34"/>
      <c r="AD169" s="23"/>
      <c r="AE169" s="23"/>
      <c r="AF169" s="23"/>
      <c r="AG169" s="23"/>
      <c r="AH169" s="23"/>
      <c r="AI169" s="23"/>
      <c r="AJ169" s="23"/>
      <c r="AK169" s="23"/>
      <c r="AL169" s="23"/>
      <c r="AM169" s="23"/>
      <c r="AN169" s="23"/>
      <c r="AO169" s="23"/>
      <c r="AP169" s="23"/>
      <c r="AQ169" s="23"/>
      <c r="AR169" s="23"/>
      <c r="AS169" s="23"/>
      <c r="AT169" s="23"/>
      <c r="AU169" s="23"/>
      <c r="AV169" s="23"/>
      <c r="AW169" s="34"/>
      <c r="AX169" s="23">
        <v>27</v>
      </c>
      <c r="AY169" s="23"/>
      <c r="AZ169" s="23"/>
      <c r="BA169" s="23"/>
      <c r="BB169" s="23"/>
      <c r="BC169" s="23"/>
      <c r="BD169" s="23"/>
      <c r="BE169" s="34"/>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46"/>
      <c r="CJ169" s="23"/>
      <c r="CK169" s="23"/>
      <c r="CL169" s="46"/>
      <c r="CM169" s="23"/>
      <c r="CN169" s="23"/>
      <c r="CO169" s="23">
        <v>1</v>
      </c>
      <c r="CP169" s="46"/>
      <c r="CQ169" s="23"/>
      <c r="CR169" s="23"/>
      <c r="CS169" s="23"/>
      <c r="CT169" s="46"/>
      <c r="CU169" s="23"/>
      <c r="CV169" s="23"/>
      <c r="CW169" s="23"/>
      <c r="CX169" s="23"/>
      <c r="CY169" s="23"/>
      <c r="CZ169" s="46"/>
      <c r="DA169" s="23"/>
      <c r="DB169" s="23"/>
      <c r="DC169" s="23"/>
      <c r="DD169" s="23"/>
      <c r="DE169" s="23"/>
      <c r="DF169" s="23"/>
      <c r="DG169" s="23"/>
      <c r="DH169" s="23"/>
      <c r="DI169" s="23"/>
      <c r="DJ169" s="23"/>
      <c r="DK169" s="46"/>
      <c r="DL169" s="46"/>
      <c r="DM169" s="46"/>
      <c r="DN169" s="34"/>
      <c r="DO169" s="23"/>
      <c r="DP169" s="23"/>
      <c r="DQ169" s="23"/>
      <c r="DR169" s="23"/>
      <c r="DS169" s="23"/>
      <c r="DT169" s="34"/>
      <c r="DU169" s="46"/>
      <c r="DV169" s="23"/>
      <c r="DW169" s="23"/>
      <c r="DX169" s="23"/>
      <c r="DY169" s="23"/>
      <c r="DZ169" s="23"/>
      <c r="EA169" s="23"/>
      <c r="EB169" s="23"/>
      <c r="EC169" s="23"/>
      <c r="ED169" s="23"/>
      <c r="EE169" s="23"/>
      <c r="EF169" s="23"/>
      <c r="EG169" s="23"/>
      <c r="EH169" s="23"/>
      <c r="EI169" s="23"/>
      <c r="EJ169" s="23"/>
      <c r="EK169" s="23"/>
      <c r="EL169" s="23"/>
      <c r="EM169" s="34"/>
      <c r="EN169" s="23">
        <v>1</v>
      </c>
      <c r="EO169"/>
      <c r="EP169" s="23"/>
      <c r="EQ169" s="23">
        <v>1</v>
      </c>
      <c r="ER169" s="46"/>
      <c r="ES169" s="46"/>
      <c r="ET169" s="23"/>
      <c r="EU169" s="23"/>
      <c r="EV169" s="23"/>
      <c r="EW169" s="23"/>
      <c r="EX169" s="23"/>
      <c r="EY169" s="44">
        <f t="shared" si="8"/>
        <v>31</v>
      </c>
      <c r="FA169"/>
    </row>
    <row r="170" spans="1:157">
      <c r="A170" s="12" t="s">
        <v>594</v>
      </c>
      <c r="B170" t="s">
        <v>458</v>
      </c>
      <c r="C170" s="7">
        <v>12</v>
      </c>
      <c r="D170" t="s">
        <v>392</v>
      </c>
      <c r="F170" s="10"/>
      <c r="L170" s="11">
        <v>1</v>
      </c>
      <c r="M170" s="11"/>
      <c r="N170" s="11"/>
      <c r="O170" s="11"/>
      <c r="P170" s="10"/>
      <c r="Q170" s="11"/>
      <c r="R170" s="11"/>
      <c r="S170" s="10"/>
      <c r="T170" s="10"/>
      <c r="V170" s="11">
        <v>1</v>
      </c>
      <c r="W170" s="11"/>
      <c r="X170" s="10"/>
      <c r="Y170" s="11"/>
      <c r="Z170" s="11">
        <v>1</v>
      </c>
      <c r="AA170" s="11"/>
      <c r="AB170" s="13"/>
      <c r="AE170" s="11">
        <v>1</v>
      </c>
      <c r="AF170" s="11"/>
      <c r="AG170" s="11"/>
      <c r="AH170" s="10"/>
      <c r="AI170" s="10"/>
      <c r="AJ170" s="10"/>
      <c r="AK170" s="11"/>
      <c r="AL170" s="11"/>
      <c r="AN170" s="10"/>
      <c r="AO170" s="11"/>
      <c r="AP170" s="11"/>
      <c r="AQ170" s="11">
        <v>1</v>
      </c>
      <c r="AR170" s="10"/>
      <c r="AS170" s="10"/>
      <c r="AT170" s="10"/>
      <c r="AU170" s="10"/>
      <c r="AV170" s="10"/>
      <c r="AW170" s="34"/>
      <c r="AX170" s="11"/>
      <c r="AY170" s="11"/>
      <c r="AZ170" s="11"/>
      <c r="BA170" s="10"/>
      <c r="BB170" s="11"/>
      <c r="BC170" s="10"/>
      <c r="BD170" s="10"/>
      <c r="BF170" s="10"/>
      <c r="BH170" s="11"/>
      <c r="BI170" s="11"/>
      <c r="BJ170" s="10"/>
      <c r="BK170" s="15"/>
      <c r="BL170" s="11"/>
      <c r="BM170" s="11"/>
      <c r="BN170" s="11">
        <v>1</v>
      </c>
      <c r="BO170" s="11"/>
      <c r="BP170" s="11"/>
      <c r="BQ170" s="13"/>
      <c r="BR170" s="11"/>
      <c r="BS170" s="11"/>
      <c r="BT170" s="11"/>
      <c r="BU170" s="10"/>
      <c r="BV170" s="11"/>
      <c r="BW170" s="11">
        <v>1</v>
      </c>
      <c r="BX170" s="11"/>
      <c r="BY170" s="11">
        <v>1</v>
      </c>
      <c r="BZ170" s="10"/>
      <c r="CA170" s="10"/>
      <c r="CB170" s="10"/>
      <c r="CC170" s="10"/>
      <c r="CD170" s="10"/>
      <c r="CE170" s="10"/>
      <c r="CF170" s="10"/>
      <c r="CG170" s="11"/>
      <c r="CH170" s="11"/>
      <c r="CJ170" s="11"/>
      <c r="CK170" s="11"/>
      <c r="CM170" s="11"/>
      <c r="CN170" s="10"/>
      <c r="CO170" s="11"/>
      <c r="CR170" s="11"/>
      <c r="CS170" s="11"/>
      <c r="CU170" s="11"/>
      <c r="CV170" s="11"/>
      <c r="CW170" s="11"/>
      <c r="CX170" s="11"/>
      <c r="CY170" s="11"/>
      <c r="DA170" s="14"/>
      <c r="DB170" s="11">
        <v>1</v>
      </c>
      <c r="DC170" s="11"/>
      <c r="DD170" s="11">
        <v>1</v>
      </c>
      <c r="DE170" s="11"/>
      <c r="DF170" s="11"/>
      <c r="DG170" s="11"/>
      <c r="DH170" s="11"/>
      <c r="DI170" s="11"/>
      <c r="DJ170" s="11">
        <v>1</v>
      </c>
      <c r="DO170" s="10"/>
      <c r="DP170" s="10"/>
      <c r="DQ170" s="11">
        <v>1</v>
      </c>
      <c r="DR170" s="11"/>
      <c r="DS170" s="10"/>
      <c r="DV170" s="11"/>
      <c r="DW170" s="11"/>
      <c r="DX170" s="10"/>
      <c r="DY170" s="11"/>
      <c r="DZ170" s="11"/>
      <c r="EA170" s="11"/>
      <c r="EB170" s="11"/>
      <c r="EC170" s="11"/>
      <c r="ED170" s="10"/>
      <c r="EE170" s="13"/>
      <c r="EF170" s="11"/>
      <c r="EG170" s="10"/>
      <c r="EH170" s="11"/>
      <c r="EI170" s="10"/>
      <c r="EJ170" s="10"/>
      <c r="EK170" s="10"/>
      <c r="EL170" s="11">
        <v>1</v>
      </c>
      <c r="EM170" s="34"/>
      <c r="EN170" s="11"/>
      <c r="EP170" s="11"/>
      <c r="EQ170" s="11"/>
      <c r="ET170" s="11"/>
      <c r="EU170" s="10"/>
      <c r="EV170" s="10"/>
      <c r="EW170" s="11"/>
      <c r="EX170" s="11"/>
      <c r="EY170" s="44">
        <f t="shared" si="8"/>
        <v>12</v>
      </c>
    </row>
    <row r="171" spans="1:157">
      <c r="A171" s="12" t="s">
        <v>459</v>
      </c>
      <c r="B171" t="s">
        <v>593</v>
      </c>
      <c r="C171" s="7">
        <v>1</v>
      </c>
      <c r="F171" s="10"/>
      <c r="L171" s="11"/>
      <c r="M171" s="11"/>
      <c r="N171" s="11"/>
      <c r="O171" s="11"/>
      <c r="P171" s="10"/>
      <c r="Q171" s="11"/>
      <c r="R171" s="11"/>
      <c r="S171" s="10"/>
      <c r="T171" s="10"/>
      <c r="V171" s="11"/>
      <c r="W171" s="11"/>
      <c r="X171" s="10"/>
      <c r="Y171" s="11"/>
      <c r="Z171" s="11"/>
      <c r="AA171" s="11"/>
      <c r="AB171" s="13"/>
      <c r="AE171" s="11"/>
      <c r="AF171" s="11"/>
      <c r="AG171" s="11"/>
      <c r="AH171" s="10"/>
      <c r="AI171" s="10"/>
      <c r="AJ171" s="10"/>
      <c r="AK171" s="11"/>
      <c r="AL171" s="11"/>
      <c r="AN171" s="10"/>
      <c r="AO171" s="11"/>
      <c r="AP171" s="11"/>
      <c r="AQ171" s="11"/>
      <c r="AR171" s="10"/>
      <c r="AS171" s="10"/>
      <c r="AT171" s="10"/>
      <c r="AU171" s="10"/>
      <c r="AV171" s="10"/>
      <c r="AW171" s="34"/>
      <c r="AX171" s="11"/>
      <c r="AY171" s="11"/>
      <c r="AZ171" s="11"/>
      <c r="BA171" s="10"/>
      <c r="BB171" s="11"/>
      <c r="BC171" s="10"/>
      <c r="BD171" s="10"/>
      <c r="BF171" s="10"/>
      <c r="BH171" s="11"/>
      <c r="BI171" s="11"/>
      <c r="BJ171" s="10"/>
      <c r="BK171" s="15"/>
      <c r="BL171" s="11"/>
      <c r="BM171" s="11"/>
      <c r="BN171" s="11"/>
      <c r="BO171" s="11"/>
      <c r="BP171" s="11"/>
      <c r="BQ171" s="13"/>
      <c r="BR171" s="11"/>
      <c r="BS171" s="11"/>
      <c r="BT171" s="11"/>
      <c r="BU171" s="10"/>
      <c r="BV171" s="11"/>
      <c r="BW171" s="11"/>
      <c r="BX171" s="11"/>
      <c r="BY171" s="11"/>
      <c r="BZ171" s="10"/>
      <c r="CA171" s="10"/>
      <c r="CB171" s="10"/>
      <c r="CC171" s="10"/>
      <c r="CD171" s="10"/>
      <c r="CE171" s="10"/>
      <c r="CF171" s="10"/>
      <c r="CG171" s="11"/>
      <c r="CH171" s="11"/>
      <c r="CJ171" s="11"/>
      <c r="CK171" s="11"/>
      <c r="CM171" s="11"/>
      <c r="CN171" s="10"/>
      <c r="CO171" s="11"/>
      <c r="CR171" s="11"/>
      <c r="CS171" s="11"/>
      <c r="CU171" s="11"/>
      <c r="CV171" s="11"/>
      <c r="CW171" s="11"/>
      <c r="CX171" s="11"/>
      <c r="CY171" s="11"/>
      <c r="DA171" s="14"/>
      <c r="DB171" s="11"/>
      <c r="DC171" s="11"/>
      <c r="DD171" s="11">
        <v>1</v>
      </c>
      <c r="DE171" s="11"/>
      <c r="DF171" s="11"/>
      <c r="DG171" s="11"/>
      <c r="DH171" s="11"/>
      <c r="DI171" s="11"/>
      <c r="DJ171" s="11"/>
      <c r="DO171" s="10"/>
      <c r="DP171" s="10"/>
      <c r="DQ171" s="11"/>
      <c r="DR171" s="11"/>
      <c r="DS171" s="10"/>
      <c r="DV171" s="11"/>
      <c r="DW171" s="11"/>
      <c r="DX171" s="10"/>
      <c r="DY171" s="11"/>
      <c r="DZ171" s="11"/>
      <c r="EA171" s="11"/>
      <c r="EB171" s="11"/>
      <c r="EC171" s="11"/>
      <c r="ED171" s="10"/>
      <c r="EE171" s="13"/>
      <c r="EF171" s="11"/>
      <c r="EG171" s="10"/>
      <c r="EH171" s="11"/>
      <c r="EI171" s="10"/>
      <c r="EJ171" s="10"/>
      <c r="EK171" s="10"/>
      <c r="EL171" s="11"/>
      <c r="EM171" s="34"/>
      <c r="EN171" s="11"/>
      <c r="EP171" s="11"/>
      <c r="EQ171" s="11"/>
      <c r="ET171" s="11"/>
      <c r="EU171" s="10"/>
      <c r="EV171" s="10"/>
      <c r="EW171" s="11"/>
      <c r="EX171" s="11"/>
      <c r="EY171" s="44">
        <f t="shared" ref="EY171:EY178" si="9">SUM(F171:EX171)</f>
        <v>1</v>
      </c>
    </row>
    <row r="172" spans="1:157">
      <c r="A172" s="12" t="s">
        <v>720</v>
      </c>
      <c r="B172" t="s">
        <v>721</v>
      </c>
      <c r="C172" s="7">
        <v>150</v>
      </c>
      <c r="D172" t="s">
        <v>392</v>
      </c>
      <c r="E172" t="s">
        <v>392</v>
      </c>
      <c r="F172" s="10">
        <v>1</v>
      </c>
      <c r="G172" s="34">
        <v>1</v>
      </c>
      <c r="H172" s="34">
        <v>1</v>
      </c>
      <c r="I172" s="34">
        <v>1</v>
      </c>
      <c r="J172">
        <v>1</v>
      </c>
      <c r="K172">
        <v>1</v>
      </c>
      <c r="L172" s="11">
        <v>1</v>
      </c>
      <c r="M172" s="11">
        <v>1</v>
      </c>
      <c r="N172" s="30">
        <v>1</v>
      </c>
      <c r="O172" s="11"/>
      <c r="P172" s="10">
        <v>1</v>
      </c>
      <c r="Q172" s="11">
        <v>1</v>
      </c>
      <c r="R172" s="11"/>
      <c r="S172" s="34">
        <v>1</v>
      </c>
      <c r="T172" s="10">
        <v>1</v>
      </c>
      <c r="V172" s="11">
        <v>1</v>
      </c>
      <c r="W172" s="10">
        <v>1</v>
      </c>
      <c r="X172" s="34">
        <v>1</v>
      </c>
      <c r="Y172" s="10">
        <v>1</v>
      </c>
      <c r="Z172" s="11">
        <v>1</v>
      </c>
      <c r="AA172" s="10">
        <v>1</v>
      </c>
      <c r="AB172" s="10">
        <v>1</v>
      </c>
      <c r="AC172" s="34">
        <v>1</v>
      </c>
      <c r="AD172" s="10">
        <v>1</v>
      </c>
      <c r="AE172" s="11">
        <v>1</v>
      </c>
      <c r="AF172" s="11">
        <v>1</v>
      </c>
      <c r="AG172" s="10">
        <v>1</v>
      </c>
      <c r="AH172" s="10">
        <v>1</v>
      </c>
      <c r="AI172" s="10">
        <v>1</v>
      </c>
      <c r="AJ172" s="10">
        <v>1</v>
      </c>
      <c r="AK172" s="56">
        <v>1</v>
      </c>
      <c r="AL172" s="11">
        <v>1</v>
      </c>
      <c r="AM172" s="34">
        <v>1</v>
      </c>
      <c r="AN172" s="10">
        <v>1</v>
      </c>
      <c r="AO172" s="11">
        <v>1</v>
      </c>
      <c r="AP172" s="34">
        <v>1</v>
      </c>
      <c r="AQ172" s="34">
        <v>1</v>
      </c>
      <c r="AR172" s="10">
        <v>1</v>
      </c>
      <c r="AS172" s="10">
        <v>1</v>
      </c>
      <c r="AT172" s="10"/>
      <c r="AU172" s="10"/>
      <c r="AV172" s="10"/>
      <c r="AW172" s="34">
        <v>27</v>
      </c>
      <c r="AX172" s="11"/>
      <c r="AY172" s="11"/>
      <c r="AZ172" s="11">
        <v>1</v>
      </c>
      <c r="BA172" s="10">
        <v>1</v>
      </c>
      <c r="BB172" s="11">
        <v>1</v>
      </c>
      <c r="BC172" s="10">
        <v>1</v>
      </c>
      <c r="BD172" s="10">
        <v>1</v>
      </c>
      <c r="BF172" s="10">
        <v>1</v>
      </c>
      <c r="BG172" s="10">
        <v>1</v>
      </c>
      <c r="BH172" s="10">
        <v>1</v>
      </c>
      <c r="BI172" s="34">
        <v>1</v>
      </c>
      <c r="BJ172" s="10">
        <v>1</v>
      </c>
      <c r="BK172" s="15"/>
      <c r="BL172" s="11">
        <v>1</v>
      </c>
      <c r="BM172" s="10">
        <v>1</v>
      </c>
      <c r="BN172" s="11">
        <v>1</v>
      </c>
      <c r="BO172" s="10">
        <v>1</v>
      </c>
      <c r="BP172" s="10">
        <v>1</v>
      </c>
      <c r="BQ172" s="11">
        <v>1</v>
      </c>
      <c r="BR172" s="10">
        <v>1</v>
      </c>
      <c r="BS172" s="34">
        <v>1</v>
      </c>
      <c r="BT172" s="34">
        <v>1</v>
      </c>
      <c r="BU172" s="10"/>
      <c r="BV172" s="34">
        <v>1</v>
      </c>
      <c r="BW172" s="11">
        <v>1</v>
      </c>
      <c r="BX172" s="11">
        <v>1</v>
      </c>
      <c r="BY172" s="11">
        <v>1</v>
      </c>
      <c r="BZ172" s="10">
        <v>1</v>
      </c>
      <c r="CA172" s="10">
        <v>1</v>
      </c>
      <c r="CB172" s="10">
        <v>1</v>
      </c>
      <c r="CC172" s="10">
        <v>1</v>
      </c>
      <c r="CD172" s="10">
        <v>1</v>
      </c>
      <c r="CE172" s="10"/>
      <c r="CF172" s="10"/>
      <c r="CG172" s="11">
        <v>1</v>
      </c>
      <c r="CH172" s="11">
        <v>1</v>
      </c>
      <c r="CI172" s="46">
        <v>1</v>
      </c>
      <c r="CJ172" s="11"/>
      <c r="CK172" s="11">
        <v>1</v>
      </c>
      <c r="CM172" s="11">
        <v>1</v>
      </c>
      <c r="CN172" s="10">
        <v>1</v>
      </c>
      <c r="CO172" s="11">
        <v>1</v>
      </c>
      <c r="CP172" s="46">
        <v>1</v>
      </c>
      <c r="CQ172" s="34">
        <v>1</v>
      </c>
      <c r="CR172" s="10">
        <v>1</v>
      </c>
      <c r="CS172" s="11"/>
      <c r="CT172" s="46">
        <v>1</v>
      </c>
      <c r="CU172" s="11">
        <v>1</v>
      </c>
      <c r="CV172" s="23">
        <v>1</v>
      </c>
      <c r="CW172" s="10">
        <v>1</v>
      </c>
      <c r="CX172" s="11">
        <v>1</v>
      </c>
      <c r="CY172" s="11">
        <v>1</v>
      </c>
      <c r="CZ172" s="46">
        <v>1</v>
      </c>
      <c r="DA172" s="10">
        <v>1</v>
      </c>
      <c r="DB172" s="11">
        <v>1</v>
      </c>
      <c r="DC172" s="11">
        <v>1</v>
      </c>
      <c r="DD172" s="46">
        <v>1</v>
      </c>
      <c r="DE172" s="11">
        <v>1</v>
      </c>
      <c r="DF172" s="11"/>
      <c r="DG172" s="10">
        <v>1</v>
      </c>
      <c r="DH172" s="11">
        <v>1</v>
      </c>
      <c r="DI172" s="11">
        <v>1</v>
      </c>
      <c r="DJ172" s="11">
        <v>1</v>
      </c>
      <c r="DK172" s="46">
        <v>1</v>
      </c>
      <c r="DL172" s="46">
        <v>1</v>
      </c>
      <c r="DM172" s="46">
        <v>1</v>
      </c>
      <c r="DN172" s="46">
        <v>1</v>
      </c>
      <c r="DO172" s="10">
        <v>1</v>
      </c>
      <c r="DP172" s="10">
        <v>1</v>
      </c>
      <c r="DQ172" s="11">
        <v>1</v>
      </c>
      <c r="DR172" s="10">
        <v>1</v>
      </c>
      <c r="DS172" s="10">
        <v>1</v>
      </c>
      <c r="DV172" s="34">
        <v>1</v>
      </c>
      <c r="DW172" s="11">
        <v>1</v>
      </c>
      <c r="DX172" s="10">
        <v>1</v>
      </c>
      <c r="DY172" s="11">
        <v>1</v>
      </c>
      <c r="DZ172" s="11"/>
      <c r="EA172" s="34">
        <v>1</v>
      </c>
      <c r="EB172" s="10">
        <v>1</v>
      </c>
      <c r="EC172" s="10"/>
      <c r="ED172" s="10"/>
      <c r="EE172" s="11">
        <v>1</v>
      </c>
      <c r="EF172" s="10">
        <v>1</v>
      </c>
      <c r="EG172" s="10">
        <v>1</v>
      </c>
      <c r="EH172" s="46">
        <v>1</v>
      </c>
      <c r="EI172" s="10">
        <v>1</v>
      </c>
      <c r="EJ172" s="10">
        <v>1</v>
      </c>
      <c r="EK172" s="10">
        <v>1</v>
      </c>
      <c r="EL172" s="11">
        <v>1</v>
      </c>
      <c r="EM172" s="34">
        <v>1</v>
      </c>
      <c r="EN172" s="11"/>
      <c r="EO172">
        <v>1</v>
      </c>
      <c r="EP172" s="11">
        <v>1</v>
      </c>
      <c r="EQ172" s="11"/>
      <c r="ER172" s="46">
        <v>1</v>
      </c>
      <c r="ES172" s="34">
        <v>1</v>
      </c>
      <c r="ET172" s="11">
        <v>1</v>
      </c>
      <c r="EU172" s="10">
        <v>1</v>
      </c>
      <c r="EV172" s="10">
        <v>1</v>
      </c>
      <c r="EW172" s="10">
        <v>1</v>
      </c>
      <c r="EX172" s="10"/>
      <c r="EY172" s="44">
        <f t="shared" si="9"/>
        <v>150</v>
      </c>
    </row>
    <row r="173" spans="1:157">
      <c r="A173" s="12" t="s">
        <v>107</v>
      </c>
      <c r="B173" s="30" t="s">
        <v>1090</v>
      </c>
      <c r="C173" s="7">
        <v>44</v>
      </c>
      <c r="F173" s="10"/>
      <c r="H173" s="34">
        <v>1</v>
      </c>
      <c r="I173" s="10"/>
      <c r="L173" s="11">
        <v>1</v>
      </c>
      <c r="M173" s="11"/>
      <c r="N173" s="11"/>
      <c r="O173" s="11"/>
      <c r="P173" s="34">
        <v>1</v>
      </c>
      <c r="Q173" s="11"/>
      <c r="R173" s="11"/>
      <c r="S173" s="10"/>
      <c r="T173" s="10"/>
      <c r="V173" s="11"/>
      <c r="W173" s="10"/>
      <c r="X173" s="10"/>
      <c r="Y173" s="10"/>
      <c r="Z173" s="11">
        <v>1</v>
      </c>
      <c r="AA173" s="10"/>
      <c r="AB173" s="10"/>
      <c r="AD173" s="10"/>
      <c r="AE173" s="11"/>
      <c r="AF173" s="11">
        <v>1</v>
      </c>
      <c r="AG173" s="10"/>
      <c r="AH173" s="10"/>
      <c r="AI173" s="10"/>
      <c r="AJ173" s="10"/>
      <c r="AK173" s="11"/>
      <c r="AL173" s="11"/>
      <c r="AM173" s="10"/>
      <c r="AN173" s="10"/>
      <c r="AO173" s="11"/>
      <c r="AP173" s="10"/>
      <c r="AQ173" s="34">
        <v>1</v>
      </c>
      <c r="AR173" s="10"/>
      <c r="AS173" s="10"/>
      <c r="AT173" s="10"/>
      <c r="AU173" s="10"/>
      <c r="AV173" s="10"/>
      <c r="AW173" s="34"/>
      <c r="AX173" s="11">
        <v>27</v>
      </c>
      <c r="AY173" s="11"/>
      <c r="AZ173" s="11"/>
      <c r="BA173" s="10"/>
      <c r="BB173" s="11"/>
      <c r="BC173" s="10"/>
      <c r="BD173" s="10"/>
      <c r="BF173" s="10"/>
      <c r="BG173" s="10"/>
      <c r="BH173" s="10"/>
      <c r="BI173" s="10"/>
      <c r="BJ173" s="10"/>
      <c r="BK173" s="15"/>
      <c r="BL173" s="11"/>
      <c r="BM173" s="10"/>
      <c r="BN173" s="11">
        <v>1</v>
      </c>
      <c r="BO173" s="10"/>
      <c r="BP173" s="10"/>
      <c r="BQ173" s="11"/>
      <c r="BR173" s="10"/>
      <c r="BS173" s="10"/>
      <c r="BT173" s="10"/>
      <c r="BU173" s="10"/>
      <c r="BV173" s="10"/>
      <c r="BW173" s="11">
        <v>1</v>
      </c>
      <c r="BX173" s="11"/>
      <c r="BY173" s="11">
        <v>1</v>
      </c>
      <c r="BZ173" s="10"/>
      <c r="CA173" s="10"/>
      <c r="CB173" s="10"/>
      <c r="CC173" s="10"/>
      <c r="CD173" s="10"/>
      <c r="CE173" s="10"/>
      <c r="CF173" s="10"/>
      <c r="CG173" s="11"/>
      <c r="CH173" s="11"/>
      <c r="CJ173" s="11"/>
      <c r="CK173" s="11"/>
      <c r="CM173" s="11"/>
      <c r="CN173" s="10"/>
      <c r="CO173" s="11"/>
      <c r="CR173" s="10"/>
      <c r="CS173" s="11"/>
      <c r="CU173" s="11"/>
      <c r="CV173" s="11"/>
      <c r="CW173" s="10"/>
      <c r="CX173" s="11"/>
      <c r="CY173" s="11"/>
      <c r="DA173" s="10"/>
      <c r="DB173" s="11">
        <v>1</v>
      </c>
      <c r="DC173" s="11"/>
      <c r="DD173" s="11"/>
      <c r="DE173" s="11"/>
      <c r="DF173" s="11"/>
      <c r="DG173" s="10"/>
      <c r="DH173" s="11"/>
      <c r="DI173" s="11"/>
      <c r="DJ173" s="11">
        <v>1</v>
      </c>
      <c r="DM173" s="34">
        <v>1</v>
      </c>
      <c r="DN173" s="34">
        <v>1</v>
      </c>
      <c r="DO173" s="10"/>
      <c r="DP173" s="10"/>
      <c r="DQ173" s="11">
        <v>1</v>
      </c>
      <c r="DR173" s="10"/>
      <c r="DS173" s="10"/>
      <c r="DV173" s="11"/>
      <c r="DW173" s="11"/>
      <c r="DX173" s="10"/>
      <c r="DY173" s="11"/>
      <c r="DZ173" s="11"/>
      <c r="EA173" s="10"/>
      <c r="EB173" s="10"/>
      <c r="EC173" s="10"/>
      <c r="ED173" s="10"/>
      <c r="EE173" s="11"/>
      <c r="EF173" s="10"/>
      <c r="EG173" s="10"/>
      <c r="EH173" s="11"/>
      <c r="EI173" s="10"/>
      <c r="EJ173" s="10"/>
      <c r="EK173" s="10"/>
      <c r="EL173" s="11">
        <v>1</v>
      </c>
      <c r="EM173" s="34"/>
      <c r="EN173" s="11">
        <v>1</v>
      </c>
      <c r="EP173" s="11"/>
      <c r="EQ173" s="11"/>
      <c r="ET173" s="11">
        <v>1</v>
      </c>
      <c r="EU173" s="10"/>
      <c r="EV173" s="10"/>
      <c r="EW173" s="10"/>
      <c r="EX173" s="10"/>
      <c r="EY173" s="44">
        <f t="shared" si="9"/>
        <v>44</v>
      </c>
    </row>
    <row r="174" spans="1:157">
      <c r="A174" s="29" t="s">
        <v>937</v>
      </c>
      <c r="B174" s="30" t="s">
        <v>938</v>
      </c>
      <c r="C174" s="7">
        <v>38</v>
      </c>
      <c r="D174" t="s">
        <v>246</v>
      </c>
      <c r="E174" t="s">
        <v>246</v>
      </c>
      <c r="F174" s="10"/>
      <c r="L174" s="11">
        <v>1</v>
      </c>
      <c r="P174" s="10"/>
      <c r="S174" s="10"/>
      <c r="T174" s="10"/>
      <c r="V174" s="11">
        <v>1</v>
      </c>
      <c r="X174" s="10"/>
      <c r="Z174" s="11">
        <v>1</v>
      </c>
      <c r="AA174" s="11"/>
      <c r="AB174" s="13"/>
      <c r="AE174" s="11"/>
      <c r="AF174" s="11"/>
      <c r="AG174" s="11"/>
      <c r="AH174" s="10"/>
      <c r="AI174" s="10"/>
      <c r="AJ174" s="10"/>
      <c r="AL174" s="11"/>
      <c r="AN174" s="10"/>
      <c r="AQ174">
        <v>1</v>
      </c>
      <c r="AR174" s="10"/>
      <c r="AS174" s="10"/>
      <c r="AT174" s="10"/>
      <c r="AU174" s="10"/>
      <c r="AV174" s="10"/>
      <c r="AW174" s="34"/>
      <c r="AX174" s="11">
        <v>27</v>
      </c>
      <c r="AY174" s="11"/>
      <c r="BA174" s="10"/>
      <c r="BC174" s="10"/>
      <c r="BD174" s="10"/>
      <c r="BF174" s="10"/>
      <c r="BJ174" s="10"/>
      <c r="BK174" s="15"/>
      <c r="BL174" s="11"/>
      <c r="BN174" s="11">
        <v>1</v>
      </c>
      <c r="BQ174" s="13"/>
      <c r="BU174" s="10"/>
      <c r="BW174" s="11">
        <v>1</v>
      </c>
      <c r="BY174" s="11"/>
      <c r="BZ174" s="10"/>
      <c r="CA174" s="10"/>
      <c r="CB174" s="10"/>
      <c r="CC174" s="10"/>
      <c r="CD174" s="10"/>
      <c r="CE174" s="10"/>
      <c r="CF174" s="10"/>
      <c r="CM174" s="11"/>
      <c r="CN174" s="10"/>
      <c r="CV174" s="11"/>
      <c r="CW174" s="11"/>
      <c r="DA174" s="14"/>
      <c r="DB174" s="11">
        <v>1</v>
      </c>
      <c r="DD174" s="11"/>
      <c r="DH174" s="11"/>
      <c r="DJ174" s="11">
        <v>1</v>
      </c>
      <c r="DO174" s="10"/>
      <c r="DP174" s="10"/>
      <c r="DQ174" s="11">
        <v>1</v>
      </c>
      <c r="DR174" s="11"/>
      <c r="DS174" s="10"/>
      <c r="DV174" s="11"/>
      <c r="DW174" s="11"/>
      <c r="DX174" s="10"/>
      <c r="DY174" s="11"/>
      <c r="DZ174" s="11"/>
      <c r="EA174" s="11"/>
      <c r="EB174" s="11"/>
      <c r="EC174" s="11"/>
      <c r="ED174" s="10"/>
      <c r="EE174" s="13"/>
      <c r="EF174" s="11"/>
      <c r="EG174" s="10"/>
      <c r="EH174" s="11"/>
      <c r="EI174" s="10"/>
      <c r="EJ174" s="10"/>
      <c r="EK174" s="10"/>
      <c r="EL174" s="11">
        <v>1</v>
      </c>
      <c r="EM174" s="34"/>
      <c r="EN174" s="11">
        <v>1</v>
      </c>
      <c r="EP174" s="11"/>
      <c r="EQ174" s="11"/>
      <c r="ET174" s="11"/>
      <c r="EU174" s="10"/>
      <c r="EV174" s="10"/>
      <c r="EW174" s="11"/>
      <c r="EX174" s="11"/>
      <c r="EY174" s="44">
        <f t="shared" si="9"/>
        <v>38</v>
      </c>
    </row>
    <row r="175" spans="1:157">
      <c r="A175" s="29" t="s">
        <v>912</v>
      </c>
      <c r="B175" s="30" t="s">
        <v>911</v>
      </c>
      <c r="C175" s="7">
        <v>30</v>
      </c>
      <c r="F175" s="10"/>
      <c r="L175" s="11"/>
      <c r="P175" s="10"/>
      <c r="S175" s="10"/>
      <c r="T175" s="10"/>
      <c r="V175" s="11"/>
      <c r="X175" s="10"/>
      <c r="Z175" s="11"/>
      <c r="AA175" s="11"/>
      <c r="AB175" s="13"/>
      <c r="AE175" s="11"/>
      <c r="AF175" s="11"/>
      <c r="AG175" s="11"/>
      <c r="AH175" s="10"/>
      <c r="AI175" s="10"/>
      <c r="AJ175" s="10"/>
      <c r="AL175" s="11"/>
      <c r="AN175" s="10"/>
      <c r="AR175" s="10"/>
      <c r="AS175" s="10"/>
      <c r="AT175" s="10"/>
      <c r="AU175" s="10"/>
      <c r="AV175" s="10"/>
      <c r="AW175" s="34">
        <v>27</v>
      </c>
      <c r="AX175" s="11"/>
      <c r="AY175" s="11"/>
      <c r="BA175" s="10"/>
      <c r="BC175" s="10"/>
      <c r="BD175" s="10"/>
      <c r="BF175" s="10"/>
      <c r="BJ175" s="10"/>
      <c r="BK175" s="15"/>
      <c r="BL175" s="11"/>
      <c r="BN175" s="11"/>
      <c r="BQ175" s="13"/>
      <c r="BU175" s="10"/>
      <c r="BW175" s="11"/>
      <c r="BY175" s="11"/>
      <c r="BZ175" s="10"/>
      <c r="CA175" s="10"/>
      <c r="CB175" s="10"/>
      <c r="CC175" s="10"/>
      <c r="CD175" s="10"/>
      <c r="CE175" s="10"/>
      <c r="CF175" s="10"/>
      <c r="CM175" s="11"/>
      <c r="CN175" s="10"/>
      <c r="CQ175" s="34">
        <v>1</v>
      </c>
      <c r="CV175" s="11"/>
      <c r="CW175" s="11"/>
      <c r="DA175" s="14"/>
      <c r="DB175" s="11"/>
      <c r="DD175" s="11"/>
      <c r="DH175" s="11"/>
      <c r="DJ175" s="11"/>
      <c r="DO175" s="10"/>
      <c r="DP175" s="10"/>
      <c r="DQ175" s="11"/>
      <c r="DR175" s="11"/>
      <c r="DS175" s="10"/>
      <c r="DV175" s="11"/>
      <c r="DW175" s="11"/>
      <c r="DX175" s="10"/>
      <c r="DY175" s="11"/>
      <c r="DZ175" s="11"/>
      <c r="EA175" s="11"/>
      <c r="EB175" s="11"/>
      <c r="EC175" s="11"/>
      <c r="ED175" s="10"/>
      <c r="EE175" s="13"/>
      <c r="EF175" s="11"/>
      <c r="EG175" s="10"/>
      <c r="EH175" s="11"/>
      <c r="EI175" s="10"/>
      <c r="EJ175" s="10"/>
      <c r="EK175" s="10"/>
      <c r="EL175" s="11"/>
      <c r="EM175" s="34">
        <v>1</v>
      </c>
      <c r="EN175" s="11"/>
      <c r="EP175" s="11"/>
      <c r="EQ175" s="11">
        <v>1</v>
      </c>
      <c r="ET175" s="11"/>
      <c r="EU175" s="10"/>
      <c r="EV175" s="10"/>
      <c r="EW175" s="11"/>
      <c r="EX175" s="11"/>
      <c r="EY175" s="44">
        <f t="shared" si="9"/>
        <v>30</v>
      </c>
    </row>
    <row r="176" spans="1:157">
      <c r="A176" s="12" t="s">
        <v>455</v>
      </c>
      <c r="B176" s="11" t="s">
        <v>456</v>
      </c>
      <c r="C176" s="7">
        <v>32</v>
      </c>
      <c r="D176" t="s">
        <v>392</v>
      </c>
      <c r="F176" s="10"/>
      <c r="L176" s="11"/>
      <c r="M176" s="11"/>
      <c r="N176" s="11"/>
      <c r="O176" s="11"/>
      <c r="P176" s="10"/>
      <c r="Q176" s="11"/>
      <c r="R176" s="11"/>
      <c r="S176" s="10"/>
      <c r="T176" s="10"/>
      <c r="V176" s="11"/>
      <c r="W176" s="11"/>
      <c r="X176" s="10"/>
      <c r="Y176" s="11"/>
      <c r="Z176" s="11"/>
      <c r="AA176" s="11"/>
      <c r="AB176" s="13"/>
      <c r="AE176" s="11"/>
      <c r="AF176" s="11"/>
      <c r="AG176" s="11"/>
      <c r="AH176" s="10"/>
      <c r="AI176" s="10"/>
      <c r="AJ176" s="10"/>
      <c r="AK176" s="11"/>
      <c r="AL176" s="11"/>
      <c r="AN176" s="10"/>
      <c r="AO176" s="11"/>
      <c r="AP176" s="11"/>
      <c r="AQ176" s="11">
        <v>1</v>
      </c>
      <c r="AR176" s="10"/>
      <c r="AS176" s="10"/>
      <c r="AT176" s="10"/>
      <c r="AU176" s="10"/>
      <c r="AV176" s="10"/>
      <c r="AW176" s="34"/>
      <c r="AX176" s="11">
        <v>27</v>
      </c>
      <c r="AY176" s="11"/>
      <c r="AZ176" s="11"/>
      <c r="BA176" s="10"/>
      <c r="BB176" s="11"/>
      <c r="BC176" s="10"/>
      <c r="BD176" s="10"/>
      <c r="BF176" s="10"/>
      <c r="BH176" s="11"/>
      <c r="BI176" s="11"/>
      <c r="BJ176" s="10"/>
      <c r="BK176" s="15"/>
      <c r="BL176" s="11"/>
      <c r="BM176" s="11"/>
      <c r="BN176" s="11"/>
      <c r="BO176" s="11"/>
      <c r="BP176" s="11"/>
      <c r="BQ176" s="13"/>
      <c r="BR176" s="11"/>
      <c r="BS176" s="11"/>
      <c r="BT176" s="11"/>
      <c r="BU176" s="10"/>
      <c r="BV176" s="11"/>
      <c r="BW176" s="11"/>
      <c r="BX176" s="11"/>
      <c r="BY176" s="11"/>
      <c r="BZ176" s="10"/>
      <c r="CA176" s="10"/>
      <c r="CB176" s="10"/>
      <c r="CC176" s="10"/>
      <c r="CD176" s="10"/>
      <c r="CE176" s="10"/>
      <c r="CF176" s="10"/>
      <c r="CG176" s="11"/>
      <c r="CH176" s="11"/>
      <c r="CJ176" s="11"/>
      <c r="CK176" s="11"/>
      <c r="CM176" s="11"/>
      <c r="CN176" s="10"/>
      <c r="CO176" s="11"/>
      <c r="CR176" s="11">
        <v>1</v>
      </c>
      <c r="CS176" s="11"/>
      <c r="CU176" s="11"/>
      <c r="CV176" s="11"/>
      <c r="CW176" s="11"/>
      <c r="CX176" s="11"/>
      <c r="CY176" s="11"/>
      <c r="DA176" s="14"/>
      <c r="DB176" s="11"/>
      <c r="DC176" s="11"/>
      <c r="DD176" s="11"/>
      <c r="DE176" s="11"/>
      <c r="DF176" s="11"/>
      <c r="DG176" s="11"/>
      <c r="DH176" s="11"/>
      <c r="DI176" s="11"/>
      <c r="DJ176" s="11"/>
      <c r="DO176" s="10"/>
      <c r="DP176" s="10"/>
      <c r="DQ176" s="11"/>
      <c r="DR176" s="11"/>
      <c r="DS176" s="10"/>
      <c r="DV176" s="11"/>
      <c r="DW176" s="11"/>
      <c r="DX176" s="10"/>
      <c r="DY176" s="11"/>
      <c r="DZ176" s="11"/>
      <c r="EA176" s="30">
        <v>1</v>
      </c>
      <c r="EB176" s="11"/>
      <c r="EC176" s="11"/>
      <c r="ED176" s="10"/>
      <c r="EE176" s="13"/>
      <c r="EF176" s="11"/>
      <c r="EG176" s="10"/>
      <c r="EH176" s="11"/>
      <c r="EI176" s="10"/>
      <c r="EJ176" s="34">
        <v>1</v>
      </c>
      <c r="EK176" s="10"/>
      <c r="EL176" s="11"/>
      <c r="EM176" s="34"/>
      <c r="EN176" s="11">
        <v>1</v>
      </c>
      <c r="EP176" s="11"/>
      <c r="EQ176" s="11"/>
      <c r="ET176" s="11"/>
      <c r="EU176" s="10"/>
      <c r="EV176" s="10"/>
      <c r="EW176" s="11"/>
      <c r="EX176" s="11"/>
      <c r="EY176" s="44">
        <f t="shared" si="9"/>
        <v>32</v>
      </c>
    </row>
    <row r="177" spans="1:157" s="11" customFormat="1">
      <c r="A177" s="29" t="s">
        <v>320</v>
      </c>
      <c r="B177" s="30" t="s">
        <v>321</v>
      </c>
      <c r="C177" s="7">
        <v>48</v>
      </c>
      <c r="D177" s="23" t="s">
        <v>506</v>
      </c>
      <c r="E177" s="23" t="s">
        <v>506</v>
      </c>
      <c r="F177" s="23"/>
      <c r="G177" s="34"/>
      <c r="H177" s="23"/>
      <c r="I177" s="23">
        <v>1</v>
      </c>
      <c r="J177" s="23"/>
      <c r="K177" s="23"/>
      <c r="L177" s="30">
        <v>1</v>
      </c>
      <c r="M177" s="23"/>
      <c r="N177" s="23"/>
      <c r="O177" s="23"/>
      <c r="P177" s="23"/>
      <c r="Q177" s="23"/>
      <c r="R177" s="23"/>
      <c r="S177" s="23"/>
      <c r="T177" s="23">
        <v>1</v>
      </c>
      <c r="U177" s="46"/>
      <c r="V177" s="23">
        <v>1</v>
      </c>
      <c r="W177" s="23"/>
      <c r="X177" s="23"/>
      <c r="Y177" s="23"/>
      <c r="Z177" s="23"/>
      <c r="AA177" s="23"/>
      <c r="AB177" s="23"/>
      <c r="AC177" s="34"/>
      <c r="AD177" s="23"/>
      <c r="AE177" s="23"/>
      <c r="AF177" s="23"/>
      <c r="AG177" s="23"/>
      <c r="AH177" s="23"/>
      <c r="AI177" s="23"/>
      <c r="AJ177" s="23"/>
      <c r="AK177" s="23"/>
      <c r="AL177" s="23"/>
      <c r="AM177" s="23"/>
      <c r="AN177" s="23"/>
      <c r="AO177" s="23"/>
      <c r="AP177" s="23"/>
      <c r="AQ177" s="30">
        <v>1</v>
      </c>
      <c r="AR177" s="23"/>
      <c r="AS177" s="23"/>
      <c r="AT177" s="23"/>
      <c r="AU177" s="23"/>
      <c r="AV177" s="23"/>
      <c r="AW177" s="34">
        <v>27</v>
      </c>
      <c r="AX177" s="23"/>
      <c r="AY177" s="23"/>
      <c r="AZ177" s="23"/>
      <c r="BA177" s="23"/>
      <c r="BB177" s="23"/>
      <c r="BC177" s="23"/>
      <c r="BD177" s="23"/>
      <c r="BE177" s="34">
        <v>1</v>
      </c>
      <c r="BF177" s="23"/>
      <c r="BG177" s="23"/>
      <c r="BH177" s="23"/>
      <c r="BI177" s="23"/>
      <c r="BJ177" s="23"/>
      <c r="BK177" s="23">
        <v>1</v>
      </c>
      <c r="BL177" s="23">
        <v>1</v>
      </c>
      <c r="BM177" s="23"/>
      <c r="BN177" s="30">
        <v>1</v>
      </c>
      <c r="BO177" s="23"/>
      <c r="BP177" s="23"/>
      <c r="BQ177" s="23"/>
      <c r="BR177" s="23"/>
      <c r="BS177" s="23"/>
      <c r="BT177" s="23"/>
      <c r="BU177" s="23"/>
      <c r="BV177" s="23"/>
      <c r="BW177" s="30">
        <v>1</v>
      </c>
      <c r="BX177" s="23"/>
      <c r="BY177" s="23"/>
      <c r="BZ177" s="23"/>
      <c r="CA177" s="23"/>
      <c r="CB177" s="23"/>
      <c r="CC177" s="23"/>
      <c r="CD177" s="23"/>
      <c r="CE177" s="23"/>
      <c r="CF177" s="23"/>
      <c r="CG177" s="23"/>
      <c r="CH177" s="23"/>
      <c r="CI177" s="46"/>
      <c r="CJ177" s="23"/>
      <c r="CK177" s="23"/>
      <c r="CL177" s="46"/>
      <c r="CM177" s="23"/>
      <c r="CN177" s="23"/>
      <c r="CO177" s="23"/>
      <c r="CP177" s="46"/>
      <c r="CQ177" s="23"/>
      <c r="CR177" s="23">
        <v>1</v>
      </c>
      <c r="CS177" s="23"/>
      <c r="CT177" s="46"/>
      <c r="CU177" s="23"/>
      <c r="CV177" s="23"/>
      <c r="CW177" s="23"/>
      <c r="CX177" s="23"/>
      <c r="CY177" s="23"/>
      <c r="CZ177" s="46"/>
      <c r="DA177" s="23"/>
      <c r="DB177" s="30">
        <v>1</v>
      </c>
      <c r="DC177" s="23"/>
      <c r="DD177" s="23">
        <v>1</v>
      </c>
      <c r="DE177" s="23"/>
      <c r="DF177" s="23"/>
      <c r="DG177" s="23"/>
      <c r="DH177" s="23"/>
      <c r="DI177" s="23"/>
      <c r="DJ177" s="30">
        <v>1</v>
      </c>
      <c r="DK177" s="46"/>
      <c r="DL177" s="46"/>
      <c r="DM177" s="46"/>
      <c r="DN177" s="34"/>
      <c r="DO177" s="23"/>
      <c r="DP177" s="23"/>
      <c r="DQ177" s="30">
        <v>1</v>
      </c>
      <c r="DR177" s="23"/>
      <c r="DS177" s="23">
        <v>1</v>
      </c>
      <c r="DT177" s="34"/>
      <c r="DU177" s="46"/>
      <c r="DV177" s="23"/>
      <c r="DW177" s="23">
        <v>1</v>
      </c>
      <c r="DX177" s="23"/>
      <c r="DY177" s="23"/>
      <c r="DZ177" s="23"/>
      <c r="EA177" s="30">
        <v>1</v>
      </c>
      <c r="EB177" s="23"/>
      <c r="EC177" s="23"/>
      <c r="ED177" s="23"/>
      <c r="EE177" s="23"/>
      <c r="EF177" s="23"/>
      <c r="EG177" s="23"/>
      <c r="EH177" s="23"/>
      <c r="EI177" s="23"/>
      <c r="EJ177" s="23">
        <v>1</v>
      </c>
      <c r="EK177" s="23"/>
      <c r="EL177" s="30">
        <v>1</v>
      </c>
      <c r="EM177" s="34">
        <v>1</v>
      </c>
      <c r="EN177" s="23"/>
      <c r="EO177"/>
      <c r="EP177" s="23"/>
      <c r="EQ177" s="23"/>
      <c r="ER177" s="46"/>
      <c r="ES177" s="46"/>
      <c r="ET177" s="23"/>
      <c r="EU177" s="23"/>
      <c r="EV177" s="23"/>
      <c r="EW177" s="23"/>
      <c r="EX177" s="23"/>
      <c r="EY177" s="44">
        <f t="shared" si="9"/>
        <v>48</v>
      </c>
      <c r="FA177"/>
    </row>
    <row r="178" spans="1:157">
      <c r="A178" s="12" t="s">
        <v>722</v>
      </c>
      <c r="B178" t="s">
        <v>347</v>
      </c>
      <c r="C178" s="7">
        <v>41</v>
      </c>
      <c r="D178" s="30" t="s">
        <v>246</v>
      </c>
      <c r="F178" s="10"/>
      <c r="L178" s="30">
        <v>1</v>
      </c>
      <c r="M178" s="11"/>
      <c r="N178" s="11"/>
      <c r="O178" s="11"/>
      <c r="P178" s="10"/>
      <c r="Q178" s="11"/>
      <c r="R178" s="11"/>
      <c r="S178" s="10"/>
      <c r="T178" s="34">
        <v>1</v>
      </c>
      <c r="V178" s="11">
        <v>1</v>
      </c>
      <c r="W178" s="11"/>
      <c r="X178" s="10"/>
      <c r="Y178" s="11"/>
      <c r="Z178" s="11"/>
      <c r="AA178" s="11"/>
      <c r="AB178" s="13"/>
      <c r="AE178" s="11"/>
      <c r="AF178" s="11"/>
      <c r="AG178" s="11"/>
      <c r="AH178" s="10"/>
      <c r="AI178" s="10"/>
      <c r="AJ178" s="10"/>
      <c r="AK178" s="11"/>
      <c r="AL178" s="11"/>
      <c r="AN178" s="10"/>
      <c r="AO178" s="11"/>
      <c r="AP178" s="11"/>
      <c r="AQ178" s="30">
        <v>1</v>
      </c>
      <c r="AR178" s="10"/>
      <c r="AS178" s="10"/>
      <c r="AT178" s="10"/>
      <c r="AU178" s="10"/>
      <c r="AV178" s="10"/>
      <c r="AW178" s="34">
        <v>27</v>
      </c>
      <c r="AX178" s="11"/>
      <c r="AY178" s="11"/>
      <c r="AZ178" s="11"/>
      <c r="BA178" s="10"/>
      <c r="BB178" s="11"/>
      <c r="BC178" s="10"/>
      <c r="BD178" s="10"/>
      <c r="BF178" s="10"/>
      <c r="BH178" s="11"/>
      <c r="BI178" s="11"/>
      <c r="BJ178" s="10"/>
      <c r="BK178" s="15"/>
      <c r="BL178" s="11"/>
      <c r="BM178" s="11"/>
      <c r="BN178" s="30">
        <v>1</v>
      </c>
      <c r="BO178" s="11"/>
      <c r="BP178" s="11"/>
      <c r="BQ178" s="13"/>
      <c r="BR178" s="11"/>
      <c r="BS178" s="11"/>
      <c r="BT178" s="11"/>
      <c r="BU178" s="10"/>
      <c r="BV178" s="11"/>
      <c r="BW178" s="30">
        <v>1</v>
      </c>
      <c r="BX178" s="11"/>
      <c r="BY178" s="11"/>
      <c r="BZ178" s="10"/>
      <c r="CA178" s="10"/>
      <c r="CB178" s="10"/>
      <c r="CC178" s="10"/>
      <c r="CD178" s="10"/>
      <c r="CE178" s="10"/>
      <c r="CF178" s="10"/>
      <c r="CG178" s="11"/>
      <c r="CH178" s="11"/>
      <c r="CJ178" s="11"/>
      <c r="CK178" s="11"/>
      <c r="CM178" s="11"/>
      <c r="CN178" s="10"/>
      <c r="CO178" s="11"/>
      <c r="CR178" s="11"/>
      <c r="CS178" s="11"/>
      <c r="CU178" s="11"/>
      <c r="CV178" s="11"/>
      <c r="CW178" s="11"/>
      <c r="CX178" s="11"/>
      <c r="CY178" s="11"/>
      <c r="DA178" s="11">
        <v>1</v>
      </c>
      <c r="DB178" s="30">
        <v>1</v>
      </c>
      <c r="DC178" s="11"/>
      <c r="DD178" s="11"/>
      <c r="DE178" s="11"/>
      <c r="DF178" s="11"/>
      <c r="DG178" s="11"/>
      <c r="DH178" s="11"/>
      <c r="DI178" s="11"/>
      <c r="DJ178" s="30">
        <v>1</v>
      </c>
      <c r="DO178" s="10"/>
      <c r="DP178" s="10"/>
      <c r="DQ178" s="30">
        <v>1</v>
      </c>
      <c r="DR178" s="11"/>
      <c r="DS178" s="34">
        <v>1</v>
      </c>
      <c r="DV178" s="11"/>
      <c r="DW178" s="11"/>
      <c r="DX178" s="10"/>
      <c r="DY178" s="11"/>
      <c r="DZ178" s="11"/>
      <c r="EA178" s="30">
        <v>1</v>
      </c>
      <c r="EB178" s="11"/>
      <c r="EC178" s="11"/>
      <c r="ED178" s="10"/>
      <c r="EE178" s="13"/>
      <c r="EF178" s="11"/>
      <c r="EG178" s="10"/>
      <c r="EH178" s="11"/>
      <c r="EI178" s="10"/>
      <c r="EJ178" s="10"/>
      <c r="EK178" s="10"/>
      <c r="EL178" s="30">
        <v>1</v>
      </c>
      <c r="EM178" s="34">
        <v>1</v>
      </c>
      <c r="EN178" s="11"/>
      <c r="EP178" s="11"/>
      <c r="EQ178" s="11"/>
      <c r="ET178" s="11"/>
      <c r="EU178" s="10"/>
      <c r="EV178" s="10"/>
      <c r="EW178" s="11"/>
      <c r="EX178" s="11"/>
      <c r="EY178" s="44">
        <f t="shared" si="9"/>
        <v>41</v>
      </c>
    </row>
    <row r="179" spans="1:157">
      <c r="A179" s="12" t="s">
        <v>1129</v>
      </c>
      <c r="B179" s="30" t="s">
        <v>1072</v>
      </c>
      <c r="C179" s="7">
        <v>29</v>
      </c>
      <c r="D179" s="30"/>
      <c r="F179" s="10"/>
      <c r="L179" s="11"/>
      <c r="M179" s="11"/>
      <c r="N179" s="11"/>
      <c r="O179" s="11"/>
      <c r="P179" s="10"/>
      <c r="Q179" s="11"/>
      <c r="R179" s="11"/>
      <c r="S179" s="10"/>
      <c r="T179" s="34"/>
      <c r="V179" s="11"/>
      <c r="W179" s="11"/>
      <c r="X179" s="10"/>
      <c r="Y179" s="11"/>
      <c r="Z179" s="11"/>
      <c r="AA179" s="11"/>
      <c r="AB179" s="13"/>
      <c r="AE179" s="11"/>
      <c r="AF179" s="11"/>
      <c r="AG179" s="11"/>
      <c r="AH179" s="10"/>
      <c r="AI179" s="10"/>
      <c r="AJ179" s="10"/>
      <c r="AK179" s="11"/>
      <c r="AL179" s="11"/>
      <c r="AN179" s="10"/>
      <c r="AO179" s="11"/>
      <c r="AP179" s="11"/>
      <c r="AQ179" s="11"/>
      <c r="AR179" s="10"/>
      <c r="AS179" s="10"/>
      <c r="AT179" s="10"/>
      <c r="AU179" s="10"/>
      <c r="AV179" s="10"/>
      <c r="AW179" s="34"/>
      <c r="AX179" s="11">
        <v>27</v>
      </c>
      <c r="AY179" s="11"/>
      <c r="AZ179" s="11"/>
      <c r="BA179" s="10"/>
      <c r="BB179" s="11"/>
      <c r="BC179" s="10"/>
      <c r="BD179" s="10"/>
      <c r="BF179" s="10"/>
      <c r="BH179" s="11"/>
      <c r="BI179" s="11"/>
      <c r="BJ179" s="10"/>
      <c r="BK179" s="15"/>
      <c r="BL179" s="11"/>
      <c r="BM179" s="11"/>
      <c r="BN179" s="11"/>
      <c r="BO179" s="11"/>
      <c r="BP179" s="11"/>
      <c r="BQ179" s="13"/>
      <c r="BR179" s="11"/>
      <c r="BS179" s="11"/>
      <c r="BT179" s="11"/>
      <c r="BU179" s="10"/>
      <c r="BV179" s="11"/>
      <c r="BW179" s="11"/>
      <c r="BX179" s="11"/>
      <c r="BY179" s="11"/>
      <c r="BZ179" s="10"/>
      <c r="CA179" s="10"/>
      <c r="CB179" s="10"/>
      <c r="CC179" s="10"/>
      <c r="CD179" s="10"/>
      <c r="CE179" s="10"/>
      <c r="CF179" s="10"/>
      <c r="CG179" s="11"/>
      <c r="CH179" s="11"/>
      <c r="CJ179" s="11"/>
      <c r="CK179" s="11"/>
      <c r="CM179" s="11"/>
      <c r="CN179" s="10"/>
      <c r="CO179" s="11"/>
      <c r="CR179" s="11"/>
      <c r="CS179" s="11"/>
      <c r="CU179" s="11"/>
      <c r="CV179" s="11"/>
      <c r="CW179" s="11"/>
      <c r="CX179" s="11"/>
      <c r="CY179" s="11"/>
      <c r="DA179" s="11"/>
      <c r="DB179" s="11"/>
      <c r="DC179" s="11"/>
      <c r="DD179" s="11"/>
      <c r="DE179" s="11"/>
      <c r="DF179" s="11"/>
      <c r="DG179" s="11"/>
      <c r="DH179" s="11"/>
      <c r="DI179" s="11"/>
      <c r="DJ179" s="11"/>
      <c r="DO179" s="10"/>
      <c r="DP179" s="10"/>
      <c r="DQ179" s="11"/>
      <c r="DR179" s="11"/>
      <c r="DS179" s="10"/>
      <c r="DV179" s="11"/>
      <c r="DW179" s="11"/>
      <c r="DX179" s="10"/>
      <c r="DY179" s="11"/>
      <c r="DZ179" s="11"/>
      <c r="EA179" s="30"/>
      <c r="EB179" s="11"/>
      <c r="EC179" s="11"/>
      <c r="ED179" s="10"/>
      <c r="EE179" s="13"/>
      <c r="EF179" s="11"/>
      <c r="EG179" s="10"/>
      <c r="EH179" s="11"/>
      <c r="EI179" s="10"/>
      <c r="EJ179" s="34">
        <v>1</v>
      </c>
      <c r="EK179" s="10"/>
      <c r="EL179" s="11"/>
      <c r="EM179" s="34"/>
      <c r="EN179" s="11">
        <v>1</v>
      </c>
      <c r="EP179" s="11"/>
      <c r="EQ179" s="11"/>
      <c r="ET179" s="11"/>
      <c r="EU179" s="10"/>
      <c r="EV179" s="10"/>
      <c r="EW179" s="11"/>
      <c r="EX179" s="11"/>
      <c r="EY179" s="44">
        <f>SUM(P179:EX179)</f>
        <v>29</v>
      </c>
    </row>
    <row r="180" spans="1:157">
      <c r="A180" s="12" t="s">
        <v>1130</v>
      </c>
      <c r="B180" s="30" t="s">
        <v>1068</v>
      </c>
      <c r="C180" s="7">
        <v>29</v>
      </c>
      <c r="D180" s="30"/>
      <c r="F180" s="10"/>
      <c r="L180" s="11"/>
      <c r="M180" s="11"/>
      <c r="N180" s="11"/>
      <c r="O180" s="11"/>
      <c r="P180" s="10"/>
      <c r="Q180" s="11"/>
      <c r="R180" s="11"/>
      <c r="S180" s="10"/>
      <c r="T180" s="34"/>
      <c r="V180" s="11"/>
      <c r="W180" s="11"/>
      <c r="X180" s="10"/>
      <c r="Y180" s="11"/>
      <c r="Z180" s="11"/>
      <c r="AA180" s="11"/>
      <c r="AB180" s="13"/>
      <c r="AE180" s="11"/>
      <c r="AF180" s="11"/>
      <c r="AG180" s="11"/>
      <c r="AH180" s="10"/>
      <c r="AI180" s="10"/>
      <c r="AJ180" s="10"/>
      <c r="AK180" s="11"/>
      <c r="AL180" s="11"/>
      <c r="AN180" s="10"/>
      <c r="AO180" s="11"/>
      <c r="AP180" s="11"/>
      <c r="AQ180" s="11"/>
      <c r="AR180" s="10"/>
      <c r="AS180" s="10"/>
      <c r="AT180" s="10"/>
      <c r="AU180" s="10"/>
      <c r="AV180" s="10"/>
      <c r="AW180" s="34"/>
      <c r="AX180" s="11">
        <v>27</v>
      </c>
      <c r="AY180" s="11"/>
      <c r="AZ180" s="11"/>
      <c r="BA180" s="10"/>
      <c r="BB180" s="11"/>
      <c r="BC180" s="10"/>
      <c r="BD180" s="10"/>
      <c r="BF180" s="10"/>
      <c r="BH180" s="11"/>
      <c r="BI180" s="11"/>
      <c r="BJ180" s="10"/>
      <c r="BK180" s="15"/>
      <c r="BL180" s="11"/>
      <c r="BM180" s="11"/>
      <c r="BN180" s="11"/>
      <c r="BO180" s="11"/>
      <c r="BP180" s="11"/>
      <c r="BQ180" s="13"/>
      <c r="BR180" s="11"/>
      <c r="BS180" s="11"/>
      <c r="BT180" s="11"/>
      <c r="BU180" s="10"/>
      <c r="BV180" s="11"/>
      <c r="BW180" s="11"/>
      <c r="BX180" s="11"/>
      <c r="BY180" s="11"/>
      <c r="BZ180" s="10"/>
      <c r="CA180" s="10"/>
      <c r="CB180" s="10"/>
      <c r="CC180" s="10"/>
      <c r="CD180" s="10"/>
      <c r="CE180" s="10"/>
      <c r="CF180" s="10"/>
      <c r="CG180" s="11"/>
      <c r="CH180" s="11"/>
      <c r="CJ180" s="11"/>
      <c r="CK180" s="11"/>
      <c r="CM180" s="11"/>
      <c r="CN180" s="10"/>
      <c r="CO180" s="11"/>
      <c r="CR180" s="11"/>
      <c r="CS180" s="11"/>
      <c r="CU180" s="11"/>
      <c r="CV180" s="11"/>
      <c r="CW180" s="11"/>
      <c r="CX180" s="11"/>
      <c r="CY180" s="11"/>
      <c r="DA180" s="11"/>
      <c r="DB180" s="11"/>
      <c r="DC180" s="11"/>
      <c r="DD180" s="11"/>
      <c r="DE180" s="11"/>
      <c r="DF180" s="11"/>
      <c r="DG180" s="11"/>
      <c r="DH180" s="11"/>
      <c r="DI180" s="11"/>
      <c r="DJ180" s="11"/>
      <c r="DO180" s="10"/>
      <c r="DP180" s="10"/>
      <c r="DQ180" s="11"/>
      <c r="DR180" s="11"/>
      <c r="DS180" s="10"/>
      <c r="DV180" s="11"/>
      <c r="DW180" s="11"/>
      <c r="DX180" s="10"/>
      <c r="DY180" s="11"/>
      <c r="DZ180" s="11"/>
      <c r="EA180" s="30"/>
      <c r="EB180" s="11"/>
      <c r="EC180" s="11"/>
      <c r="ED180" s="10"/>
      <c r="EE180" s="13"/>
      <c r="EF180" s="11"/>
      <c r="EG180" s="10"/>
      <c r="EH180" s="11"/>
      <c r="EI180" s="10"/>
      <c r="EJ180" s="10"/>
      <c r="EK180" s="10"/>
      <c r="EL180" s="11"/>
      <c r="EM180" s="34"/>
      <c r="EN180" s="11">
        <v>1</v>
      </c>
      <c r="EP180" s="11">
        <v>1</v>
      </c>
      <c r="EQ180" s="11"/>
      <c r="ET180" s="11"/>
      <c r="EU180" s="10"/>
      <c r="EV180" s="10"/>
      <c r="EW180" s="11"/>
      <c r="EX180" s="11"/>
      <c r="EY180" s="44">
        <f>SUM(P180:EX180)</f>
        <v>29</v>
      </c>
    </row>
    <row r="181" spans="1:157">
      <c r="A181" s="12" t="s">
        <v>348</v>
      </c>
      <c r="B181" t="s">
        <v>349</v>
      </c>
      <c r="C181" s="7">
        <v>30</v>
      </c>
      <c r="F181" s="10"/>
      <c r="L181" s="11"/>
      <c r="M181" s="11"/>
      <c r="N181" s="11"/>
      <c r="O181" s="11"/>
      <c r="P181" s="10"/>
      <c r="Q181" s="11"/>
      <c r="R181" s="11"/>
      <c r="S181" s="10"/>
      <c r="T181" s="10"/>
      <c r="V181" s="11"/>
      <c r="W181" s="11"/>
      <c r="X181" s="10"/>
      <c r="Y181" s="11"/>
      <c r="Z181" s="11">
        <v>1</v>
      </c>
      <c r="AA181" s="11"/>
      <c r="AB181" s="13"/>
      <c r="AE181" s="11"/>
      <c r="AF181" s="11"/>
      <c r="AG181" s="11"/>
      <c r="AH181" s="10"/>
      <c r="AI181" s="10"/>
      <c r="AJ181" s="10"/>
      <c r="AK181" s="11"/>
      <c r="AL181" s="11"/>
      <c r="AN181" s="10"/>
      <c r="AO181" s="11"/>
      <c r="AP181" s="11"/>
      <c r="AQ181" s="11"/>
      <c r="AR181" s="10"/>
      <c r="AS181" s="10"/>
      <c r="AT181" s="10"/>
      <c r="AU181" s="10"/>
      <c r="AV181" s="10"/>
      <c r="AW181" s="34"/>
      <c r="AX181" s="11">
        <v>27</v>
      </c>
      <c r="AY181" s="11"/>
      <c r="AZ181" s="11"/>
      <c r="BA181" s="10"/>
      <c r="BB181" s="11"/>
      <c r="BC181" s="10"/>
      <c r="BD181" s="10"/>
      <c r="BF181" s="10"/>
      <c r="BH181" s="11"/>
      <c r="BI181" s="11"/>
      <c r="BJ181" s="10"/>
      <c r="BK181" s="15"/>
      <c r="BL181" s="11"/>
      <c r="BM181" s="11"/>
      <c r="BN181" s="11"/>
      <c r="BO181" s="11"/>
      <c r="BP181" s="11"/>
      <c r="BQ181" s="13"/>
      <c r="BR181" s="11"/>
      <c r="BS181" s="11"/>
      <c r="BT181" s="11"/>
      <c r="BU181" s="10"/>
      <c r="BV181" s="11"/>
      <c r="BW181" s="11"/>
      <c r="BX181" s="11"/>
      <c r="BY181" s="11"/>
      <c r="BZ181" s="10"/>
      <c r="CA181" s="10"/>
      <c r="CB181" s="10"/>
      <c r="CC181" s="10"/>
      <c r="CD181" s="10"/>
      <c r="CE181" s="10"/>
      <c r="CF181" s="10"/>
      <c r="CG181" s="11"/>
      <c r="CH181" s="11"/>
      <c r="CJ181" s="11"/>
      <c r="CK181" s="11"/>
      <c r="CM181" s="11"/>
      <c r="CN181" s="10"/>
      <c r="CO181" s="11"/>
      <c r="CR181" s="11"/>
      <c r="CS181" s="11"/>
      <c r="CU181" s="11"/>
      <c r="CV181" s="11"/>
      <c r="CW181" s="11"/>
      <c r="CX181" s="11"/>
      <c r="CY181" s="11"/>
      <c r="DA181" s="11"/>
      <c r="DB181" s="11"/>
      <c r="DC181" s="11"/>
      <c r="DD181" s="11"/>
      <c r="DE181" s="11"/>
      <c r="DF181" s="11"/>
      <c r="DG181" s="11"/>
      <c r="DH181" s="11"/>
      <c r="DI181" s="11"/>
      <c r="DJ181" s="11"/>
      <c r="DO181" s="10"/>
      <c r="DP181" s="10"/>
      <c r="DQ181" s="11"/>
      <c r="DR181" s="11"/>
      <c r="DS181" s="34"/>
      <c r="DV181" s="11"/>
      <c r="DW181" s="11"/>
      <c r="DX181" s="10"/>
      <c r="DY181" s="11"/>
      <c r="DZ181" s="11"/>
      <c r="EA181" s="11"/>
      <c r="EB181" s="11"/>
      <c r="EC181" s="11"/>
      <c r="ED181" s="10"/>
      <c r="EE181" s="11">
        <v>1</v>
      </c>
      <c r="EF181" s="11"/>
      <c r="EG181" s="10"/>
      <c r="EH181" s="11"/>
      <c r="EI181" s="10"/>
      <c r="EJ181" s="10"/>
      <c r="EK181" s="10"/>
      <c r="EL181" s="11"/>
      <c r="EM181" s="34"/>
      <c r="EN181" s="11">
        <v>1</v>
      </c>
      <c r="EP181" s="11"/>
      <c r="EQ181" s="11"/>
      <c r="ET181" s="11"/>
      <c r="EU181" s="10"/>
      <c r="EV181" s="10"/>
      <c r="EW181" s="11"/>
      <c r="EX181" s="11"/>
      <c r="EY181" s="44">
        <f>SUM(P181:EX181)</f>
        <v>30</v>
      </c>
    </row>
    <row r="182" spans="1:157">
      <c r="A182" s="29" t="s">
        <v>1204</v>
      </c>
      <c r="B182" s="57" t="s">
        <v>1205</v>
      </c>
      <c r="C182" s="7">
        <v>29</v>
      </c>
      <c r="F182" s="10"/>
      <c r="L182" s="11"/>
      <c r="M182" s="11"/>
      <c r="N182" s="11"/>
      <c r="O182" s="11"/>
      <c r="P182" s="10"/>
      <c r="Q182" s="11"/>
      <c r="R182" s="11"/>
      <c r="S182" s="10"/>
      <c r="T182" s="10"/>
      <c r="V182" s="11"/>
      <c r="W182" s="11"/>
      <c r="X182" s="10"/>
      <c r="Y182" s="11"/>
      <c r="Z182" s="11">
        <v>1</v>
      </c>
      <c r="AA182" s="11"/>
      <c r="AB182" s="13"/>
      <c r="AE182" s="11"/>
      <c r="AF182" s="11"/>
      <c r="AG182" s="11"/>
      <c r="AH182" s="10"/>
      <c r="AI182" s="10"/>
      <c r="AJ182" s="10"/>
      <c r="AK182" s="11"/>
      <c r="AL182" s="11"/>
      <c r="AN182" s="10"/>
      <c r="AO182" s="11"/>
      <c r="AP182" s="11"/>
      <c r="AQ182" s="11"/>
      <c r="AR182" s="10"/>
      <c r="AS182" s="10"/>
      <c r="AT182" s="10"/>
      <c r="AU182" s="10"/>
      <c r="AV182" s="10"/>
      <c r="AW182" s="34"/>
      <c r="AX182" s="30">
        <v>27</v>
      </c>
      <c r="AY182" s="11"/>
      <c r="AZ182" s="11"/>
      <c r="BA182" s="10"/>
      <c r="BB182" s="11"/>
      <c r="BC182" s="10"/>
      <c r="BD182" s="10"/>
      <c r="BF182" s="10"/>
      <c r="BH182" s="11"/>
      <c r="BI182" s="11"/>
      <c r="BJ182" s="10"/>
      <c r="BK182" s="15"/>
      <c r="BL182" s="11"/>
      <c r="BM182" s="11"/>
      <c r="BN182" s="11"/>
      <c r="BO182" s="11"/>
      <c r="BP182" s="11"/>
      <c r="BQ182" s="13"/>
      <c r="BR182" s="11"/>
      <c r="BS182" s="11"/>
      <c r="BT182" s="11"/>
      <c r="BU182" s="10"/>
      <c r="BV182" s="11"/>
      <c r="BW182" s="11"/>
      <c r="BX182" s="11"/>
      <c r="BY182" s="11"/>
      <c r="BZ182" s="10"/>
      <c r="CA182" s="10"/>
      <c r="CB182" s="10"/>
      <c r="CC182" s="10"/>
      <c r="CD182" s="10"/>
      <c r="CE182" s="10"/>
      <c r="CF182" s="10"/>
      <c r="CG182" s="11"/>
      <c r="CH182" s="11"/>
      <c r="CJ182" s="11"/>
      <c r="CK182" s="11"/>
      <c r="CM182" s="11"/>
      <c r="CN182" s="10"/>
      <c r="CO182" s="11"/>
      <c r="CR182" s="11"/>
      <c r="CS182" s="11"/>
      <c r="CU182" s="11"/>
      <c r="CV182" s="11"/>
      <c r="CW182" s="11"/>
      <c r="CX182" s="11"/>
      <c r="CY182" s="11"/>
      <c r="DA182" s="11"/>
      <c r="DB182" s="11"/>
      <c r="DC182" s="11"/>
      <c r="DD182" s="11"/>
      <c r="DE182" s="11"/>
      <c r="DF182" s="11"/>
      <c r="DG182" s="11"/>
      <c r="DH182" s="11"/>
      <c r="DI182" s="11"/>
      <c r="DJ182" s="11"/>
      <c r="DO182" s="10"/>
      <c r="DP182" s="10"/>
      <c r="DQ182" s="11"/>
      <c r="DR182" s="11"/>
      <c r="DS182" s="34"/>
      <c r="DV182" s="11"/>
      <c r="DW182" s="11"/>
      <c r="DX182" s="10"/>
      <c r="DY182" s="11"/>
      <c r="DZ182" s="11"/>
      <c r="EA182" s="11"/>
      <c r="EB182" s="11"/>
      <c r="EC182" s="11"/>
      <c r="ED182" s="10"/>
      <c r="EE182" s="11"/>
      <c r="EF182" s="11"/>
      <c r="EG182" s="10"/>
      <c r="EH182" s="11"/>
      <c r="EI182" s="10"/>
      <c r="EJ182" s="10"/>
      <c r="EK182" s="10"/>
      <c r="EL182" s="11"/>
      <c r="EM182" s="34"/>
      <c r="EN182" s="30">
        <v>1</v>
      </c>
      <c r="EP182" s="11"/>
      <c r="EQ182" s="11"/>
      <c r="ET182" s="11"/>
      <c r="EU182" s="10"/>
      <c r="EV182" s="10"/>
      <c r="EW182" s="11"/>
      <c r="EX182" s="11"/>
      <c r="EY182" s="44">
        <f>SUM(F182:EX182)</f>
        <v>29</v>
      </c>
    </row>
    <row r="183" spans="1:157" s="34" customFormat="1">
      <c r="A183" s="39" t="s">
        <v>936</v>
      </c>
      <c r="B183" s="34" t="s">
        <v>935</v>
      </c>
      <c r="C183" s="44">
        <v>31</v>
      </c>
      <c r="D183" s="34" t="s">
        <v>246</v>
      </c>
      <c r="E183" s="34" t="s">
        <v>246</v>
      </c>
      <c r="P183" s="34">
        <v>1</v>
      </c>
      <c r="AX183" s="34">
        <v>27</v>
      </c>
      <c r="CT183" s="46"/>
      <c r="EL183" s="34">
        <v>1</v>
      </c>
      <c r="EN183" s="34">
        <v>1</v>
      </c>
      <c r="EQ183" s="34">
        <v>1</v>
      </c>
      <c r="EY183" s="44">
        <f t="shared" ref="EY183:EY192" si="10">SUM(P183:EX183)</f>
        <v>31</v>
      </c>
      <c r="FA183"/>
    </row>
    <row r="184" spans="1:157">
      <c r="A184" s="12" t="s">
        <v>350</v>
      </c>
      <c r="B184" t="s">
        <v>351</v>
      </c>
      <c r="C184" s="7">
        <v>39</v>
      </c>
      <c r="D184" t="s">
        <v>392</v>
      </c>
      <c r="E184" t="s">
        <v>392</v>
      </c>
      <c r="F184" s="10"/>
      <c r="L184" s="11"/>
      <c r="M184" s="11">
        <v>1</v>
      </c>
      <c r="N184" s="11"/>
      <c r="O184" s="11"/>
      <c r="P184" s="10"/>
      <c r="Q184" s="11"/>
      <c r="R184" s="11"/>
      <c r="S184" s="10"/>
      <c r="T184" s="10"/>
      <c r="V184" s="11"/>
      <c r="W184" s="11"/>
      <c r="X184" s="10"/>
      <c r="Y184" s="11"/>
      <c r="Z184" s="11"/>
      <c r="AA184" s="11"/>
      <c r="AB184" s="13"/>
      <c r="AE184" s="11"/>
      <c r="AF184" s="11"/>
      <c r="AG184" s="11"/>
      <c r="AH184" s="10"/>
      <c r="AI184" s="10"/>
      <c r="AJ184" s="10"/>
      <c r="AK184" s="11"/>
      <c r="AL184" s="11"/>
      <c r="AN184" s="10"/>
      <c r="AO184" s="11"/>
      <c r="AP184" s="11"/>
      <c r="AQ184" s="11"/>
      <c r="AR184" s="10"/>
      <c r="AS184" s="10"/>
      <c r="AT184" s="10"/>
      <c r="AU184" s="10"/>
      <c r="AV184" s="10"/>
      <c r="AW184" s="34">
        <v>27</v>
      </c>
      <c r="AX184" s="11"/>
      <c r="AY184" s="11"/>
      <c r="AZ184" s="11">
        <v>1</v>
      </c>
      <c r="BA184" s="10"/>
      <c r="BB184" s="11"/>
      <c r="BC184" s="10"/>
      <c r="BD184" s="10"/>
      <c r="BF184" s="10"/>
      <c r="BH184" s="11"/>
      <c r="BI184" s="11"/>
      <c r="BJ184" s="10"/>
      <c r="BK184" s="11">
        <v>1</v>
      </c>
      <c r="BL184" s="11">
        <v>1</v>
      </c>
      <c r="BM184" s="11"/>
      <c r="BN184" s="11"/>
      <c r="BO184" s="11"/>
      <c r="BP184" s="11"/>
      <c r="BQ184" s="13"/>
      <c r="BR184" s="11"/>
      <c r="BS184" s="11"/>
      <c r="BT184" s="11"/>
      <c r="BU184" s="10"/>
      <c r="BV184" s="11"/>
      <c r="BW184" s="11"/>
      <c r="BX184" s="11"/>
      <c r="BY184" s="11"/>
      <c r="BZ184" s="10"/>
      <c r="CA184" s="10"/>
      <c r="CB184" s="10"/>
      <c r="CC184" s="10"/>
      <c r="CD184" s="10"/>
      <c r="CE184" s="10"/>
      <c r="CF184" s="10"/>
      <c r="CG184" s="11"/>
      <c r="CH184" s="11"/>
      <c r="CJ184" s="11"/>
      <c r="CK184" s="11"/>
      <c r="CM184" s="11"/>
      <c r="CN184" s="10"/>
      <c r="CO184" s="11"/>
      <c r="CQ184" s="34">
        <v>1</v>
      </c>
      <c r="CR184" s="11"/>
      <c r="CS184" s="11"/>
      <c r="CU184" s="34">
        <v>1</v>
      </c>
      <c r="CV184" s="11"/>
      <c r="CW184" s="11"/>
      <c r="CX184" s="11"/>
      <c r="CY184" s="11"/>
      <c r="DA184" s="14"/>
      <c r="DB184" s="11"/>
      <c r="DC184" s="11"/>
      <c r="DD184" s="11">
        <v>1</v>
      </c>
      <c r="DE184" s="11"/>
      <c r="DF184" s="11"/>
      <c r="DG184" s="11"/>
      <c r="DH184" s="11"/>
      <c r="DI184" s="11"/>
      <c r="DJ184" s="11"/>
      <c r="DO184" s="10"/>
      <c r="DP184" s="10"/>
      <c r="DQ184" s="11">
        <v>1</v>
      </c>
      <c r="DR184" s="11"/>
      <c r="DS184" s="34">
        <v>1</v>
      </c>
      <c r="DV184" s="11"/>
      <c r="DW184" s="11"/>
      <c r="DX184" s="10"/>
      <c r="DY184" s="11"/>
      <c r="DZ184" s="11"/>
      <c r="EA184" s="30">
        <v>1</v>
      </c>
      <c r="EB184" s="11"/>
      <c r="EC184" s="11"/>
      <c r="ED184" s="10"/>
      <c r="EE184" s="13"/>
      <c r="EF184" s="11"/>
      <c r="EG184" s="10"/>
      <c r="EH184" s="11"/>
      <c r="EI184" s="10"/>
      <c r="EJ184" s="34">
        <v>1</v>
      </c>
      <c r="EK184" s="10"/>
      <c r="EL184" s="11">
        <v>1</v>
      </c>
      <c r="EM184" s="34">
        <v>1</v>
      </c>
      <c r="EN184" s="11"/>
      <c r="EP184" s="11"/>
      <c r="EQ184" s="11"/>
      <c r="ET184" s="11"/>
      <c r="EU184" s="10"/>
      <c r="EV184" s="10"/>
      <c r="EW184" s="11"/>
      <c r="EX184" s="11"/>
      <c r="EY184" s="44">
        <f t="shared" si="10"/>
        <v>39</v>
      </c>
    </row>
    <row r="185" spans="1:157">
      <c r="A185" s="12" t="s">
        <v>344</v>
      </c>
      <c r="B185" t="s">
        <v>345</v>
      </c>
      <c r="C185" s="7">
        <v>9</v>
      </c>
      <c r="D185" t="s">
        <v>392</v>
      </c>
      <c r="F185" s="10"/>
      <c r="L185" s="11">
        <v>1</v>
      </c>
      <c r="M185" s="11"/>
      <c r="N185" s="11"/>
      <c r="O185" s="11"/>
      <c r="P185" s="10"/>
      <c r="Q185" s="11"/>
      <c r="R185" s="11"/>
      <c r="S185" s="10"/>
      <c r="T185" s="10"/>
      <c r="V185" s="11">
        <v>1</v>
      </c>
      <c r="W185" s="11"/>
      <c r="X185" s="10"/>
      <c r="Y185" s="11"/>
      <c r="Z185" s="11"/>
      <c r="AA185" s="11"/>
      <c r="AB185" s="13"/>
      <c r="AE185" s="11"/>
      <c r="AF185" s="11"/>
      <c r="AG185" s="11"/>
      <c r="AH185" s="10"/>
      <c r="AI185" s="10"/>
      <c r="AJ185" s="10"/>
      <c r="AK185" s="11"/>
      <c r="AL185" s="11"/>
      <c r="AN185" s="10"/>
      <c r="AO185" s="11"/>
      <c r="AP185" s="11"/>
      <c r="AQ185" s="11"/>
      <c r="AR185" s="10"/>
      <c r="AS185" s="10"/>
      <c r="AT185" s="10"/>
      <c r="AU185" s="10"/>
      <c r="AV185" s="10"/>
      <c r="AW185" s="34"/>
      <c r="AX185" s="11"/>
      <c r="AY185" s="11"/>
      <c r="AZ185" s="11"/>
      <c r="BA185" s="10"/>
      <c r="BB185" s="11"/>
      <c r="BC185" s="10"/>
      <c r="BD185" s="10"/>
      <c r="BF185" s="10"/>
      <c r="BH185" s="11"/>
      <c r="BI185" s="11"/>
      <c r="BJ185" s="10"/>
      <c r="BK185" s="15"/>
      <c r="BL185" s="11"/>
      <c r="BM185" s="11"/>
      <c r="BN185" s="11">
        <v>1</v>
      </c>
      <c r="BO185" s="11"/>
      <c r="BP185" s="11"/>
      <c r="BQ185" s="13"/>
      <c r="BR185" s="11"/>
      <c r="BS185" s="11"/>
      <c r="BT185" s="11"/>
      <c r="BU185" s="10"/>
      <c r="BV185" s="11"/>
      <c r="BW185" s="11">
        <v>1</v>
      </c>
      <c r="BX185" s="11"/>
      <c r="BY185" s="11"/>
      <c r="BZ185" s="10"/>
      <c r="CA185" s="10"/>
      <c r="CB185" s="10"/>
      <c r="CC185" s="10"/>
      <c r="CD185" s="10"/>
      <c r="CE185" s="10"/>
      <c r="CF185" s="10"/>
      <c r="CG185" s="11"/>
      <c r="CH185" s="11"/>
      <c r="CJ185" s="11"/>
      <c r="CK185" s="11"/>
      <c r="CM185" s="11"/>
      <c r="CN185" s="10"/>
      <c r="CO185" s="11"/>
      <c r="CR185" s="11">
        <v>1</v>
      </c>
      <c r="CS185" s="11"/>
      <c r="CU185" s="11"/>
      <c r="CV185" s="11"/>
      <c r="CW185" s="11"/>
      <c r="CX185" s="11"/>
      <c r="CY185" s="11"/>
      <c r="DA185" s="14"/>
      <c r="DB185" s="11">
        <v>1</v>
      </c>
      <c r="DC185" s="11"/>
      <c r="DD185" s="11"/>
      <c r="DE185" s="11"/>
      <c r="DF185" s="11"/>
      <c r="DG185" s="11"/>
      <c r="DH185" s="11"/>
      <c r="DI185" s="11"/>
      <c r="DJ185" s="11">
        <v>1</v>
      </c>
      <c r="DO185" s="10"/>
      <c r="DP185" s="10"/>
      <c r="DQ185" s="11">
        <v>1</v>
      </c>
      <c r="DR185" s="11"/>
      <c r="DS185" s="10"/>
      <c r="DV185" s="11"/>
      <c r="DW185" s="11"/>
      <c r="DX185" s="10"/>
      <c r="DY185" s="11"/>
      <c r="DZ185" s="11"/>
      <c r="EA185" s="11"/>
      <c r="EB185" s="11"/>
      <c r="EC185" s="11"/>
      <c r="ED185" s="10"/>
      <c r="EE185" s="13"/>
      <c r="EF185" s="11"/>
      <c r="EG185" s="10"/>
      <c r="EH185" s="11"/>
      <c r="EI185" s="10"/>
      <c r="EJ185" s="10"/>
      <c r="EK185" s="10"/>
      <c r="EL185" s="11">
        <v>1</v>
      </c>
      <c r="EM185" s="34"/>
      <c r="EN185" s="11"/>
      <c r="EP185" s="11"/>
      <c r="EQ185" s="11">
        <v>1</v>
      </c>
      <c r="ET185" s="11"/>
      <c r="EU185" s="10"/>
      <c r="EV185" s="10"/>
      <c r="EW185" s="11"/>
      <c r="EX185" s="11"/>
      <c r="EY185" s="44">
        <f t="shared" si="10"/>
        <v>9</v>
      </c>
    </row>
    <row r="186" spans="1:157">
      <c r="A186" s="12" t="s">
        <v>488</v>
      </c>
      <c r="B186" t="s">
        <v>489</v>
      </c>
      <c r="C186" s="7">
        <v>30</v>
      </c>
      <c r="F186" s="10"/>
      <c r="L186" s="11"/>
      <c r="M186" s="11"/>
      <c r="N186" s="11"/>
      <c r="O186" s="11"/>
      <c r="P186" s="10"/>
      <c r="Q186" s="11"/>
      <c r="R186" s="11"/>
      <c r="S186" s="10"/>
      <c r="T186" s="10"/>
      <c r="V186" s="11"/>
      <c r="W186" s="11"/>
      <c r="X186" s="10"/>
      <c r="Y186" s="11"/>
      <c r="Z186" s="11"/>
      <c r="AA186" s="11"/>
      <c r="AB186" s="13"/>
      <c r="AE186" s="11"/>
      <c r="AF186" s="11"/>
      <c r="AG186" s="11"/>
      <c r="AH186" s="10"/>
      <c r="AI186" s="10"/>
      <c r="AJ186" s="10"/>
      <c r="AK186" s="11"/>
      <c r="AL186" s="11"/>
      <c r="AN186" s="10"/>
      <c r="AO186" s="11"/>
      <c r="AP186" s="11"/>
      <c r="AQ186" s="11"/>
      <c r="AR186" s="10"/>
      <c r="AS186" s="10"/>
      <c r="AT186" s="10"/>
      <c r="AU186" s="10"/>
      <c r="AV186" s="10"/>
      <c r="AW186" s="34">
        <v>27</v>
      </c>
      <c r="AX186" s="11"/>
      <c r="AY186" s="11"/>
      <c r="AZ186" s="11"/>
      <c r="BA186" s="10"/>
      <c r="BB186" s="11"/>
      <c r="BC186" s="10"/>
      <c r="BD186" s="10"/>
      <c r="BF186" s="10"/>
      <c r="BH186" s="11"/>
      <c r="BI186" s="11"/>
      <c r="BJ186" s="10"/>
      <c r="BK186" s="15"/>
      <c r="BL186" s="11"/>
      <c r="BM186" s="11"/>
      <c r="BN186" s="11"/>
      <c r="BO186" s="11"/>
      <c r="BP186" s="11"/>
      <c r="BQ186" s="13"/>
      <c r="BR186" s="11"/>
      <c r="BS186" s="11"/>
      <c r="BT186" s="11"/>
      <c r="BU186" s="10"/>
      <c r="BV186" s="11"/>
      <c r="BW186" s="11"/>
      <c r="BX186" s="11"/>
      <c r="BY186" s="11"/>
      <c r="BZ186" s="10"/>
      <c r="CA186" s="10"/>
      <c r="CB186" s="10"/>
      <c r="CC186" s="10"/>
      <c r="CD186" s="10"/>
      <c r="CE186" s="10"/>
      <c r="CF186" s="10"/>
      <c r="CG186" s="11"/>
      <c r="CH186" s="11"/>
      <c r="CJ186" s="11"/>
      <c r="CK186" s="11"/>
      <c r="CM186" s="11"/>
      <c r="CN186" s="10"/>
      <c r="CO186" s="11"/>
      <c r="CR186" s="11"/>
      <c r="CS186" s="11"/>
      <c r="CU186" s="11"/>
      <c r="CV186" s="11"/>
      <c r="CW186" s="11"/>
      <c r="CX186" s="11"/>
      <c r="CY186" s="11"/>
      <c r="DA186" s="14"/>
      <c r="DB186" s="11"/>
      <c r="DC186" s="11"/>
      <c r="DD186" s="11"/>
      <c r="DE186" s="11"/>
      <c r="DF186" s="11"/>
      <c r="DG186" s="11"/>
      <c r="DH186" s="11"/>
      <c r="DI186" s="11"/>
      <c r="DJ186" s="11"/>
      <c r="DO186" s="10"/>
      <c r="DP186" s="10"/>
      <c r="DQ186" s="11"/>
      <c r="DR186" s="11"/>
      <c r="DS186" s="34">
        <v>1</v>
      </c>
      <c r="DV186" s="11"/>
      <c r="DW186" s="11"/>
      <c r="DX186" s="10"/>
      <c r="DY186" s="11"/>
      <c r="DZ186" s="11"/>
      <c r="EA186" s="30">
        <v>1</v>
      </c>
      <c r="EB186" s="11"/>
      <c r="EC186" s="11"/>
      <c r="ED186" s="10"/>
      <c r="EE186" s="13"/>
      <c r="EF186" s="11"/>
      <c r="EG186" s="10"/>
      <c r="EH186" s="11"/>
      <c r="EI186" s="10"/>
      <c r="EJ186" s="10"/>
      <c r="EK186" s="10"/>
      <c r="EL186" s="11"/>
      <c r="EM186" s="34">
        <v>1</v>
      </c>
      <c r="EN186" s="11"/>
      <c r="EP186" s="11"/>
      <c r="EQ186" s="11"/>
      <c r="ET186" s="11"/>
      <c r="EU186" s="10"/>
      <c r="EV186" s="10"/>
      <c r="EW186" s="11"/>
      <c r="EX186" s="11"/>
      <c r="EY186" s="44">
        <f t="shared" si="10"/>
        <v>30</v>
      </c>
    </row>
    <row r="187" spans="1:157">
      <c r="A187" s="16" t="s">
        <v>490</v>
      </c>
      <c r="B187" s="11" t="s">
        <v>491</v>
      </c>
      <c r="C187" s="7">
        <v>57</v>
      </c>
      <c r="D187" s="11" t="s">
        <v>392</v>
      </c>
      <c r="E187" s="11" t="s">
        <v>392</v>
      </c>
      <c r="F187" s="10"/>
      <c r="H187" s="11">
        <v>1</v>
      </c>
      <c r="I187" s="11">
        <v>1</v>
      </c>
      <c r="J187" s="11"/>
      <c r="K187" s="11"/>
      <c r="L187" s="11">
        <v>1</v>
      </c>
      <c r="M187" s="11"/>
      <c r="N187" s="11"/>
      <c r="O187" s="11"/>
      <c r="P187" s="34">
        <v>1</v>
      </c>
      <c r="Q187" s="11">
        <v>1</v>
      </c>
      <c r="R187" s="11"/>
      <c r="S187" s="10"/>
      <c r="T187" s="10"/>
      <c r="V187" s="11">
        <v>1</v>
      </c>
      <c r="W187" s="11"/>
      <c r="X187" s="10"/>
      <c r="Y187" s="11"/>
      <c r="Z187" s="11"/>
      <c r="AA187" s="11"/>
      <c r="AB187" s="11">
        <v>1</v>
      </c>
      <c r="AD187" s="11"/>
      <c r="AE187" s="11">
        <v>1</v>
      </c>
      <c r="AF187" s="11">
        <v>1</v>
      </c>
      <c r="AG187" s="11">
        <v>1</v>
      </c>
      <c r="AH187" s="10"/>
      <c r="AI187" s="10"/>
      <c r="AJ187" s="10"/>
      <c r="AK187" s="11"/>
      <c r="AL187" s="11">
        <v>1</v>
      </c>
      <c r="AM187" s="11"/>
      <c r="AN187" s="10"/>
      <c r="AO187" s="11"/>
      <c r="AP187" s="11"/>
      <c r="AQ187" s="11">
        <v>1</v>
      </c>
      <c r="AR187" s="10"/>
      <c r="AS187" s="10"/>
      <c r="AT187" s="10"/>
      <c r="AU187" s="10"/>
      <c r="AV187" s="10"/>
      <c r="AW187" s="34">
        <v>27</v>
      </c>
      <c r="AX187" s="11"/>
      <c r="AY187" s="11"/>
      <c r="AZ187" s="11"/>
      <c r="BA187" s="10"/>
      <c r="BB187" s="11"/>
      <c r="BC187" s="10"/>
      <c r="BD187" s="10"/>
      <c r="BF187" s="10"/>
      <c r="BG187" s="11">
        <v>1</v>
      </c>
      <c r="BH187" s="11"/>
      <c r="BI187" s="11"/>
      <c r="BJ187" s="10"/>
      <c r="BK187" s="11">
        <v>1</v>
      </c>
      <c r="BL187" s="11">
        <v>1</v>
      </c>
      <c r="BM187" s="11"/>
      <c r="BN187" s="11">
        <v>1</v>
      </c>
      <c r="BO187" s="11"/>
      <c r="BP187" s="11"/>
      <c r="BQ187" s="11">
        <v>1</v>
      </c>
      <c r="BR187" s="11"/>
      <c r="BS187" s="11"/>
      <c r="BT187" s="11">
        <v>1</v>
      </c>
      <c r="BU187" s="10"/>
      <c r="BV187" s="11"/>
      <c r="BW187" s="11">
        <v>1</v>
      </c>
      <c r="BX187" s="11"/>
      <c r="BY187" s="11"/>
      <c r="BZ187" s="10"/>
      <c r="CA187" s="10"/>
      <c r="CB187" s="10"/>
      <c r="CC187" s="10"/>
      <c r="CD187" s="10"/>
      <c r="CE187" s="10"/>
      <c r="CF187" s="10"/>
      <c r="CG187" s="11"/>
      <c r="CH187" s="11">
        <v>1</v>
      </c>
      <c r="CJ187" s="11"/>
      <c r="CK187" s="11">
        <v>1</v>
      </c>
      <c r="CM187" s="11"/>
      <c r="CN187" s="10"/>
      <c r="CO187" s="11"/>
      <c r="CQ187" s="34">
        <v>1</v>
      </c>
      <c r="CR187" s="11"/>
      <c r="CS187" s="11"/>
      <c r="CU187" s="34">
        <v>1</v>
      </c>
      <c r="CV187" s="11"/>
      <c r="CW187" s="11"/>
      <c r="CX187" s="11"/>
      <c r="CY187" s="11"/>
      <c r="DA187" s="11"/>
      <c r="DB187" s="11">
        <v>1</v>
      </c>
      <c r="DC187" s="11"/>
      <c r="DD187" s="11">
        <v>1</v>
      </c>
      <c r="DE187" s="11"/>
      <c r="DF187" s="11"/>
      <c r="DG187" s="11"/>
      <c r="DH187" s="11">
        <v>1</v>
      </c>
      <c r="DI187" s="11"/>
      <c r="DJ187" s="11">
        <v>1</v>
      </c>
      <c r="DO187" s="10"/>
      <c r="DP187" s="10"/>
      <c r="DQ187" s="11">
        <v>1</v>
      </c>
      <c r="DR187" s="11"/>
      <c r="DS187" s="10"/>
      <c r="DV187" s="11"/>
      <c r="DW187" s="11"/>
      <c r="DX187" s="10"/>
      <c r="DY187" s="11"/>
      <c r="DZ187" s="11"/>
      <c r="EA187" s="11">
        <v>1</v>
      </c>
      <c r="EB187" s="11"/>
      <c r="EC187" s="11"/>
      <c r="ED187" s="10"/>
      <c r="EE187" s="13"/>
      <c r="EF187" s="11"/>
      <c r="EG187" s="10"/>
      <c r="EH187" s="11"/>
      <c r="EI187" s="10"/>
      <c r="EJ187" s="34">
        <v>1</v>
      </c>
      <c r="EK187" s="10"/>
      <c r="EL187" s="11">
        <v>1</v>
      </c>
      <c r="EM187" s="34">
        <v>1</v>
      </c>
      <c r="EN187" s="11"/>
      <c r="EP187" s="11"/>
      <c r="EQ187" s="11">
        <v>1</v>
      </c>
      <c r="ET187" s="11"/>
      <c r="EU187" s="10"/>
      <c r="EV187" s="10"/>
      <c r="EW187" s="11"/>
      <c r="EX187" s="11"/>
      <c r="EY187" s="44">
        <f t="shared" si="10"/>
        <v>57</v>
      </c>
    </row>
    <row r="188" spans="1:157">
      <c r="A188" s="12" t="s">
        <v>492</v>
      </c>
      <c r="B188" t="s">
        <v>493</v>
      </c>
      <c r="C188" s="7">
        <v>41</v>
      </c>
      <c r="D188" t="s">
        <v>392</v>
      </c>
      <c r="E188" t="s">
        <v>392</v>
      </c>
      <c r="F188" s="10"/>
      <c r="H188">
        <v>1</v>
      </c>
      <c r="L188" s="11">
        <v>1</v>
      </c>
      <c r="M188" s="11"/>
      <c r="N188" s="11"/>
      <c r="O188" s="11"/>
      <c r="P188" s="34">
        <v>1</v>
      </c>
      <c r="Q188" s="11"/>
      <c r="R188" s="11"/>
      <c r="S188" s="10"/>
      <c r="T188" s="10"/>
      <c r="V188" s="11">
        <v>1</v>
      </c>
      <c r="W188" s="11"/>
      <c r="X188" s="10"/>
      <c r="Y188" s="11"/>
      <c r="Z188" s="11"/>
      <c r="AA188" s="11"/>
      <c r="AB188" s="13"/>
      <c r="AE188" s="11"/>
      <c r="AF188" s="11"/>
      <c r="AG188" s="11"/>
      <c r="AH188" s="10"/>
      <c r="AI188" s="10"/>
      <c r="AJ188" s="10"/>
      <c r="AK188" s="11"/>
      <c r="AL188" s="11"/>
      <c r="AN188" s="10"/>
      <c r="AO188" s="11"/>
      <c r="AP188" s="11"/>
      <c r="AQ188" s="11"/>
      <c r="AR188" s="10"/>
      <c r="AS188" s="10"/>
      <c r="AT188" s="10"/>
      <c r="AU188" s="10"/>
      <c r="AV188" s="10"/>
      <c r="AW188" s="34"/>
      <c r="AX188" s="11">
        <v>27</v>
      </c>
      <c r="AY188" s="11"/>
      <c r="AZ188" s="11"/>
      <c r="BA188" s="10"/>
      <c r="BB188" s="11"/>
      <c r="BC188" s="10"/>
      <c r="BD188" s="10"/>
      <c r="BF188" s="10"/>
      <c r="BH188" s="11"/>
      <c r="BI188" s="11"/>
      <c r="BJ188" s="10"/>
      <c r="BK188" s="11">
        <v>1</v>
      </c>
      <c r="BL188" s="11"/>
      <c r="BM188" s="11"/>
      <c r="BN188" s="11">
        <v>1</v>
      </c>
      <c r="BO188" s="11"/>
      <c r="BP188" s="11"/>
      <c r="BQ188" s="13"/>
      <c r="BR188" s="11">
        <v>1</v>
      </c>
      <c r="BS188" s="11"/>
      <c r="BT188" s="11"/>
      <c r="BU188" s="10"/>
      <c r="BV188" s="11"/>
      <c r="BW188" s="11">
        <v>1</v>
      </c>
      <c r="BX188" s="11"/>
      <c r="BY188" s="11"/>
      <c r="BZ188" s="10"/>
      <c r="CA188" s="10"/>
      <c r="CB188" s="10"/>
      <c r="CC188" s="10"/>
      <c r="CD188" s="10"/>
      <c r="CE188" s="10"/>
      <c r="CF188" s="10"/>
      <c r="CG188" s="11"/>
      <c r="CH188" s="11"/>
      <c r="CJ188" s="11"/>
      <c r="CK188" s="11"/>
      <c r="CM188" s="11"/>
      <c r="CN188" s="10"/>
      <c r="CO188" s="11"/>
      <c r="CR188" s="11"/>
      <c r="CS188" s="11"/>
      <c r="CU188" s="11"/>
      <c r="CV188" s="11"/>
      <c r="CW188" s="11"/>
      <c r="CX188" s="11"/>
      <c r="CY188" s="11"/>
      <c r="DA188" s="14"/>
      <c r="DB188" s="11">
        <v>1</v>
      </c>
      <c r="DC188" s="11"/>
      <c r="DD188" s="11"/>
      <c r="DE188" s="11"/>
      <c r="DF188" s="11"/>
      <c r="DG188" s="11"/>
      <c r="DH188" s="11"/>
      <c r="DI188" s="11"/>
      <c r="DJ188" s="11">
        <v>1</v>
      </c>
      <c r="DN188" s="34">
        <v>1</v>
      </c>
      <c r="DO188" s="10"/>
      <c r="DP188" s="10"/>
      <c r="DQ188" s="11">
        <v>1</v>
      </c>
      <c r="DR188" s="11"/>
      <c r="DS188" s="10"/>
      <c r="DV188" s="11"/>
      <c r="DW188" s="11"/>
      <c r="DX188" s="10"/>
      <c r="DY188" s="11"/>
      <c r="DZ188" s="11"/>
      <c r="EA188" s="30">
        <v>1</v>
      </c>
      <c r="EB188" s="11"/>
      <c r="EC188" s="11"/>
      <c r="ED188" s="10"/>
      <c r="EE188" s="11">
        <v>1</v>
      </c>
      <c r="EF188" s="11"/>
      <c r="EG188" s="10"/>
      <c r="EH188" s="11"/>
      <c r="EI188" s="10"/>
      <c r="EJ188" s="10"/>
      <c r="EK188" s="10"/>
      <c r="EL188" s="11">
        <v>1</v>
      </c>
      <c r="EM188" s="34"/>
      <c r="EN188" s="11">
        <v>1</v>
      </c>
      <c r="EP188" s="11"/>
      <c r="EQ188" s="11"/>
      <c r="ET188" s="11"/>
      <c r="EU188" s="10"/>
      <c r="EV188" s="10"/>
      <c r="EW188" s="11"/>
      <c r="EX188" s="11"/>
      <c r="EY188" s="44">
        <f t="shared" si="10"/>
        <v>41</v>
      </c>
    </row>
    <row r="189" spans="1:157">
      <c r="A189" s="12" t="s">
        <v>913</v>
      </c>
      <c r="B189" t="s">
        <v>968</v>
      </c>
      <c r="C189" s="7">
        <v>28</v>
      </c>
      <c r="F189" s="10"/>
      <c r="L189" s="11"/>
      <c r="M189" s="11"/>
      <c r="N189" s="11"/>
      <c r="O189" s="11"/>
      <c r="P189" s="10"/>
      <c r="Q189" s="11"/>
      <c r="R189" s="11"/>
      <c r="S189" s="10"/>
      <c r="T189" s="10"/>
      <c r="V189" s="11"/>
      <c r="W189" s="11"/>
      <c r="X189" s="10"/>
      <c r="Y189" s="11"/>
      <c r="Z189" s="11"/>
      <c r="AA189" s="11"/>
      <c r="AB189" s="13"/>
      <c r="AE189" s="11"/>
      <c r="AF189" s="11"/>
      <c r="AG189" s="11"/>
      <c r="AH189" s="10"/>
      <c r="AI189" s="10"/>
      <c r="AJ189" s="10"/>
      <c r="AK189" s="11"/>
      <c r="AL189" s="11"/>
      <c r="AN189" s="10"/>
      <c r="AO189" s="11"/>
      <c r="AP189" s="11"/>
      <c r="AQ189" s="11"/>
      <c r="AR189" s="10"/>
      <c r="AS189" s="10"/>
      <c r="AT189" s="10"/>
      <c r="AU189" s="10"/>
      <c r="AV189" s="10"/>
      <c r="AW189" s="34">
        <v>27</v>
      </c>
      <c r="AX189" s="11"/>
      <c r="AY189" s="11"/>
      <c r="AZ189" s="11"/>
      <c r="BA189" s="10"/>
      <c r="BB189" s="11"/>
      <c r="BC189" s="10"/>
      <c r="BD189" s="10"/>
      <c r="BF189" s="10"/>
      <c r="BH189" s="11"/>
      <c r="BI189" s="11"/>
      <c r="BJ189" s="10"/>
      <c r="BK189" s="11"/>
      <c r="BL189" s="11"/>
      <c r="BM189" s="11"/>
      <c r="BN189" s="11"/>
      <c r="BO189" s="11"/>
      <c r="BP189" s="11"/>
      <c r="BQ189" s="13"/>
      <c r="BR189" s="11"/>
      <c r="BS189" s="11"/>
      <c r="BT189" s="11"/>
      <c r="BU189" s="10"/>
      <c r="BV189" s="11"/>
      <c r="BW189" s="11"/>
      <c r="BX189" s="11"/>
      <c r="BY189" s="11"/>
      <c r="BZ189" s="10"/>
      <c r="CA189" s="10"/>
      <c r="CB189" s="10"/>
      <c r="CC189" s="10"/>
      <c r="CD189" s="10"/>
      <c r="CE189" s="10"/>
      <c r="CF189" s="10"/>
      <c r="CG189" s="11"/>
      <c r="CH189" s="11"/>
      <c r="CJ189" s="11"/>
      <c r="CK189" s="11"/>
      <c r="CM189" s="11"/>
      <c r="CN189" s="10"/>
      <c r="CO189" s="11"/>
      <c r="CR189" s="11"/>
      <c r="CS189" s="11"/>
      <c r="CU189" s="11"/>
      <c r="CV189" s="11"/>
      <c r="CW189" s="11"/>
      <c r="CX189" s="11"/>
      <c r="CY189" s="11"/>
      <c r="DA189" s="14"/>
      <c r="DB189" s="11"/>
      <c r="DC189" s="11"/>
      <c r="DD189" s="11"/>
      <c r="DE189" s="11"/>
      <c r="DF189" s="11"/>
      <c r="DG189" s="11"/>
      <c r="DH189" s="11"/>
      <c r="DI189" s="11"/>
      <c r="DJ189" s="11"/>
      <c r="DO189" s="10"/>
      <c r="DP189" s="10"/>
      <c r="DQ189" s="11"/>
      <c r="DR189" s="11"/>
      <c r="DS189" s="10"/>
      <c r="DV189" s="11"/>
      <c r="DW189" s="11"/>
      <c r="DX189" s="10"/>
      <c r="DY189" s="11"/>
      <c r="DZ189" s="11"/>
      <c r="EA189" s="30"/>
      <c r="EB189" s="11"/>
      <c r="EC189" s="11"/>
      <c r="ED189" s="10"/>
      <c r="EE189" s="11"/>
      <c r="EF189" s="11"/>
      <c r="EG189" s="10"/>
      <c r="EH189" s="11"/>
      <c r="EI189" s="10"/>
      <c r="EJ189" s="10"/>
      <c r="EK189" s="10"/>
      <c r="EL189" s="11"/>
      <c r="EM189" s="34">
        <v>1</v>
      </c>
      <c r="EN189" s="11"/>
      <c r="EP189" s="11"/>
      <c r="EQ189" s="11"/>
      <c r="ET189" s="11"/>
      <c r="EU189" s="10"/>
      <c r="EV189" s="10"/>
      <c r="EW189" s="11"/>
      <c r="EX189" s="11"/>
      <c r="EY189" s="44">
        <f t="shared" si="10"/>
        <v>28</v>
      </c>
    </row>
    <row r="190" spans="1:157">
      <c r="A190" s="12" t="s">
        <v>992</v>
      </c>
      <c r="B190" s="30" t="s">
        <v>991</v>
      </c>
      <c r="C190" s="7">
        <v>30</v>
      </c>
      <c r="F190" s="10"/>
      <c r="L190" s="11"/>
      <c r="M190" s="11"/>
      <c r="N190" s="11"/>
      <c r="O190" s="11"/>
      <c r="P190" s="10"/>
      <c r="Q190" s="11"/>
      <c r="R190" s="11"/>
      <c r="S190" s="10"/>
      <c r="T190" s="10"/>
      <c r="V190" s="11"/>
      <c r="W190" s="11"/>
      <c r="X190" s="10"/>
      <c r="Y190" s="11"/>
      <c r="Z190" s="11"/>
      <c r="AA190" s="11"/>
      <c r="AB190" s="13"/>
      <c r="AE190" s="11"/>
      <c r="AF190" s="11"/>
      <c r="AG190" s="11"/>
      <c r="AH190" s="10"/>
      <c r="AI190" s="10"/>
      <c r="AJ190" s="10"/>
      <c r="AK190" s="11"/>
      <c r="AL190" s="11"/>
      <c r="AN190" s="10"/>
      <c r="AO190" s="11"/>
      <c r="AP190" s="11"/>
      <c r="AQ190" s="11">
        <v>1</v>
      </c>
      <c r="AR190" s="10"/>
      <c r="AS190" s="10"/>
      <c r="AT190" s="10"/>
      <c r="AU190" s="10"/>
      <c r="AV190" s="10"/>
      <c r="AW190" s="34"/>
      <c r="AX190" s="11">
        <v>27</v>
      </c>
      <c r="AY190" s="11"/>
      <c r="AZ190" s="11"/>
      <c r="BA190" s="10"/>
      <c r="BB190" s="11"/>
      <c r="BC190" s="10"/>
      <c r="BD190" s="10"/>
      <c r="BF190" s="10"/>
      <c r="BH190" s="11"/>
      <c r="BI190" s="11"/>
      <c r="BJ190" s="10"/>
      <c r="BK190" s="11"/>
      <c r="BL190" s="11"/>
      <c r="BM190" s="11"/>
      <c r="BN190" s="11"/>
      <c r="BO190" s="11"/>
      <c r="BP190" s="11"/>
      <c r="BQ190" s="13"/>
      <c r="BR190" s="11"/>
      <c r="BS190" s="11"/>
      <c r="BT190" s="11"/>
      <c r="BU190" s="10"/>
      <c r="BV190" s="11"/>
      <c r="BW190" s="11"/>
      <c r="BX190" s="11"/>
      <c r="BY190" s="11"/>
      <c r="BZ190" s="10"/>
      <c r="CA190" s="10"/>
      <c r="CB190" s="10"/>
      <c r="CC190" s="10"/>
      <c r="CD190" s="10"/>
      <c r="CE190" s="10"/>
      <c r="CF190" s="10"/>
      <c r="CG190" s="11"/>
      <c r="CH190" s="11"/>
      <c r="CJ190" s="11"/>
      <c r="CK190" s="11"/>
      <c r="CM190" s="11"/>
      <c r="CN190" s="10"/>
      <c r="CO190" s="11"/>
      <c r="CR190" s="11"/>
      <c r="CS190" s="11"/>
      <c r="CU190" s="11"/>
      <c r="CV190" s="11"/>
      <c r="CW190" s="11"/>
      <c r="CX190" s="11"/>
      <c r="CY190" s="11"/>
      <c r="DA190" s="14"/>
      <c r="DB190" s="11"/>
      <c r="DC190" s="11"/>
      <c r="DD190" s="11"/>
      <c r="DE190" s="11"/>
      <c r="DF190" s="11"/>
      <c r="DG190" s="11"/>
      <c r="DH190" s="11"/>
      <c r="DI190" s="11"/>
      <c r="DJ190" s="11"/>
      <c r="DO190" s="10"/>
      <c r="DP190" s="10"/>
      <c r="DQ190" s="11"/>
      <c r="DR190" s="11"/>
      <c r="DS190" s="10"/>
      <c r="DV190" s="11"/>
      <c r="DW190" s="11"/>
      <c r="DX190" s="10"/>
      <c r="DY190" s="11"/>
      <c r="DZ190" s="11"/>
      <c r="EA190" s="30"/>
      <c r="EB190" s="11"/>
      <c r="EC190" s="11"/>
      <c r="ED190" s="10"/>
      <c r="EE190" s="11"/>
      <c r="EF190" s="11"/>
      <c r="EG190" s="10"/>
      <c r="EH190" s="11"/>
      <c r="EI190" s="10"/>
      <c r="EJ190" s="10"/>
      <c r="EK190" s="10"/>
      <c r="EL190" s="11"/>
      <c r="EM190" s="34"/>
      <c r="EN190" s="11">
        <v>1</v>
      </c>
      <c r="EP190" s="11"/>
      <c r="EQ190" s="11">
        <v>1</v>
      </c>
      <c r="ET190" s="11"/>
      <c r="EU190" s="10"/>
      <c r="EV190" s="10"/>
      <c r="EW190" s="11"/>
      <c r="EX190" s="11"/>
      <c r="EY190" s="44">
        <f t="shared" si="10"/>
        <v>30</v>
      </c>
    </row>
    <row r="191" spans="1:157">
      <c r="A191" s="12" t="s">
        <v>494</v>
      </c>
      <c r="B191" t="s">
        <v>221</v>
      </c>
      <c r="C191" s="7">
        <v>33</v>
      </c>
      <c r="D191" t="s">
        <v>392</v>
      </c>
      <c r="E191" t="s">
        <v>392</v>
      </c>
      <c r="F191" s="10"/>
      <c r="L191" s="11"/>
      <c r="M191" s="11"/>
      <c r="N191" s="11"/>
      <c r="O191" s="11"/>
      <c r="P191" s="10"/>
      <c r="Q191" s="11"/>
      <c r="R191" s="11"/>
      <c r="S191" s="10"/>
      <c r="T191" s="10"/>
      <c r="V191" s="11"/>
      <c r="W191" s="11"/>
      <c r="X191" s="10"/>
      <c r="Y191" s="11"/>
      <c r="Z191" s="11">
        <v>1</v>
      </c>
      <c r="AA191" s="11"/>
      <c r="AB191" s="13"/>
      <c r="AE191" s="11"/>
      <c r="AF191" s="11"/>
      <c r="AG191" s="11"/>
      <c r="AH191" s="10"/>
      <c r="AI191" s="10"/>
      <c r="AJ191" s="10"/>
      <c r="AK191" s="11"/>
      <c r="AL191" s="11"/>
      <c r="AN191" s="10"/>
      <c r="AO191" s="11"/>
      <c r="AP191" s="11"/>
      <c r="AQ191" s="11"/>
      <c r="AR191" s="10"/>
      <c r="AS191" s="10"/>
      <c r="AT191" s="10"/>
      <c r="AU191" s="10"/>
      <c r="AV191" s="10"/>
      <c r="AW191" s="34"/>
      <c r="AX191" s="11">
        <v>27</v>
      </c>
      <c r="AY191" s="11"/>
      <c r="AZ191" s="11"/>
      <c r="BA191" s="10"/>
      <c r="BB191" s="11"/>
      <c r="BC191" s="10"/>
      <c r="BD191" s="10"/>
      <c r="BE191" s="34">
        <v>1</v>
      </c>
      <c r="BF191" s="10"/>
      <c r="BH191" s="11"/>
      <c r="BI191" s="11"/>
      <c r="BJ191" s="10"/>
      <c r="BK191" s="11"/>
      <c r="BL191" s="11"/>
      <c r="BM191" s="11"/>
      <c r="BN191" s="11"/>
      <c r="BO191" s="11"/>
      <c r="BP191" s="11"/>
      <c r="BQ191" s="13"/>
      <c r="BR191" s="11"/>
      <c r="BS191" s="11"/>
      <c r="BT191" s="11"/>
      <c r="BU191" s="10"/>
      <c r="BV191" s="11"/>
      <c r="BW191" s="11"/>
      <c r="BX191" s="11"/>
      <c r="BY191" s="11"/>
      <c r="BZ191" s="10"/>
      <c r="CA191" s="10"/>
      <c r="CB191" s="10"/>
      <c r="CC191" s="10"/>
      <c r="CD191" s="10"/>
      <c r="CE191" s="10"/>
      <c r="CF191" s="10"/>
      <c r="CG191" s="11"/>
      <c r="CH191" s="11"/>
      <c r="CJ191" s="11"/>
      <c r="CK191" s="11"/>
      <c r="CM191" s="11"/>
      <c r="CN191" s="10"/>
      <c r="CO191" s="11"/>
      <c r="CR191" s="11">
        <v>1</v>
      </c>
      <c r="CS191" s="11"/>
      <c r="CU191" s="11"/>
      <c r="CV191" s="11"/>
      <c r="CW191" s="11"/>
      <c r="CX191" s="11"/>
      <c r="CY191" s="11"/>
      <c r="DA191" s="14"/>
      <c r="DB191" s="11"/>
      <c r="DC191" s="11"/>
      <c r="DD191" s="11"/>
      <c r="DE191" s="11"/>
      <c r="DF191" s="11">
        <v>1</v>
      </c>
      <c r="DG191" s="11"/>
      <c r="DH191" s="11"/>
      <c r="DI191" s="11"/>
      <c r="DJ191" s="11"/>
      <c r="DO191" s="10"/>
      <c r="DP191" s="10"/>
      <c r="DQ191" s="11"/>
      <c r="DR191" s="11"/>
      <c r="DS191" s="10"/>
      <c r="DV191" s="11"/>
      <c r="DW191" s="11"/>
      <c r="DX191" s="10"/>
      <c r="DY191" s="11"/>
      <c r="DZ191" s="11"/>
      <c r="EA191" s="11"/>
      <c r="EB191" s="11"/>
      <c r="EC191" s="11"/>
      <c r="ED191" s="10"/>
      <c r="EE191" s="13"/>
      <c r="EF191" s="11"/>
      <c r="EG191" s="10"/>
      <c r="EH191" s="11"/>
      <c r="EI191" s="10"/>
      <c r="EJ191" s="34">
        <v>1</v>
      </c>
      <c r="EK191" s="10"/>
      <c r="EL191" s="11"/>
      <c r="EM191" s="34"/>
      <c r="EN191" s="11">
        <v>1</v>
      </c>
      <c r="EP191" s="11"/>
      <c r="EQ191" s="11"/>
      <c r="ET191" s="11"/>
      <c r="EU191" s="10"/>
      <c r="EV191" s="10"/>
      <c r="EW191" s="11"/>
      <c r="EX191" s="11"/>
      <c r="EY191" s="44">
        <f t="shared" si="10"/>
        <v>33</v>
      </c>
    </row>
    <row r="192" spans="1:157">
      <c r="A192" s="12" t="s">
        <v>1131</v>
      </c>
      <c r="B192" t="s">
        <v>1073</v>
      </c>
      <c r="C192" s="7">
        <v>30</v>
      </c>
      <c r="F192" s="10"/>
      <c r="L192" s="11"/>
      <c r="M192" s="11"/>
      <c r="N192" s="11"/>
      <c r="O192" s="11"/>
      <c r="P192" s="10"/>
      <c r="Q192" s="11"/>
      <c r="R192" s="11"/>
      <c r="S192" s="10"/>
      <c r="T192" s="10"/>
      <c r="V192" s="11"/>
      <c r="W192" s="11"/>
      <c r="X192" s="10"/>
      <c r="Y192" s="11"/>
      <c r="Z192" s="11"/>
      <c r="AA192" s="11"/>
      <c r="AB192" s="13"/>
      <c r="AE192" s="11"/>
      <c r="AF192" s="11"/>
      <c r="AG192" s="11"/>
      <c r="AH192" s="10"/>
      <c r="AI192" s="10"/>
      <c r="AJ192" s="10"/>
      <c r="AK192" s="11"/>
      <c r="AL192" s="11"/>
      <c r="AN192" s="10"/>
      <c r="AO192" s="11"/>
      <c r="AP192" s="11"/>
      <c r="AQ192" s="11"/>
      <c r="AR192" s="10"/>
      <c r="AS192" s="10"/>
      <c r="AT192" s="10"/>
      <c r="AU192" s="10"/>
      <c r="AV192" s="10"/>
      <c r="AW192" s="34"/>
      <c r="AX192" s="30">
        <v>27</v>
      </c>
      <c r="AY192" s="11"/>
      <c r="AZ192" s="11"/>
      <c r="BA192" s="10"/>
      <c r="BB192" s="11"/>
      <c r="BC192" s="10"/>
      <c r="BD192" s="10"/>
      <c r="BF192" s="10"/>
      <c r="BH192" s="11"/>
      <c r="BI192" s="11"/>
      <c r="BJ192" s="10"/>
      <c r="BK192" s="11"/>
      <c r="BL192" s="11"/>
      <c r="BM192" s="11"/>
      <c r="BN192" s="11"/>
      <c r="BO192" s="11"/>
      <c r="BP192" s="11"/>
      <c r="BQ192" s="13"/>
      <c r="BR192" s="11"/>
      <c r="BS192" s="11"/>
      <c r="BT192" s="11"/>
      <c r="BU192" s="10"/>
      <c r="BV192" s="11"/>
      <c r="BW192" s="11"/>
      <c r="BX192" s="11"/>
      <c r="BY192" s="11"/>
      <c r="BZ192" s="10"/>
      <c r="CA192" s="10"/>
      <c r="CB192" s="10"/>
      <c r="CC192" s="10"/>
      <c r="CD192" s="10"/>
      <c r="CE192" s="10"/>
      <c r="CF192" s="10"/>
      <c r="CG192" s="11"/>
      <c r="CH192" s="11"/>
      <c r="CJ192" s="11"/>
      <c r="CK192" s="11"/>
      <c r="CM192" s="11"/>
      <c r="CN192" s="10"/>
      <c r="CO192" s="11"/>
      <c r="CR192" s="11"/>
      <c r="CS192" s="11"/>
      <c r="CU192" s="11"/>
      <c r="CV192" s="11"/>
      <c r="CW192" s="11"/>
      <c r="CX192" s="11"/>
      <c r="CY192" s="11"/>
      <c r="DA192" s="11"/>
      <c r="DB192" s="11"/>
      <c r="DC192" s="11"/>
      <c r="DD192" s="11"/>
      <c r="DE192" s="11"/>
      <c r="DF192" s="11"/>
      <c r="DG192" s="11"/>
      <c r="DH192" s="11"/>
      <c r="DI192" s="11"/>
      <c r="DJ192" s="11"/>
      <c r="DO192" s="10"/>
      <c r="DP192" s="10"/>
      <c r="DQ192" s="11"/>
      <c r="DR192" s="11"/>
      <c r="DS192" s="10"/>
      <c r="DV192" s="11"/>
      <c r="DW192" s="11"/>
      <c r="DX192" s="10"/>
      <c r="DY192" s="11"/>
      <c r="DZ192" s="11"/>
      <c r="EA192" s="11"/>
      <c r="EB192" s="11"/>
      <c r="EC192" s="11"/>
      <c r="ED192" s="10"/>
      <c r="EE192" s="13"/>
      <c r="EF192" s="11"/>
      <c r="EG192" s="10"/>
      <c r="EH192" s="11"/>
      <c r="EI192" s="10"/>
      <c r="EJ192" s="34">
        <v>1</v>
      </c>
      <c r="EK192" s="10"/>
      <c r="EL192" s="11"/>
      <c r="EM192" s="34"/>
      <c r="EN192" s="30">
        <v>1</v>
      </c>
      <c r="EP192" s="11"/>
      <c r="EQ192" s="11">
        <v>1</v>
      </c>
      <c r="ET192" s="11"/>
      <c r="EU192" s="10"/>
      <c r="EV192" s="10"/>
      <c r="EW192" s="11"/>
      <c r="EX192" s="11"/>
      <c r="EY192" s="44">
        <f t="shared" si="10"/>
        <v>30</v>
      </c>
    </row>
    <row r="193" spans="1:157">
      <c r="A193" s="16" t="s">
        <v>231</v>
      </c>
      <c r="B193" s="11" t="s">
        <v>227</v>
      </c>
      <c r="C193" s="7">
        <v>33</v>
      </c>
      <c r="D193" s="11" t="s">
        <v>392</v>
      </c>
      <c r="E193" s="11" t="s">
        <v>392</v>
      </c>
      <c r="F193" s="10"/>
      <c r="H193" s="11"/>
      <c r="I193" s="11"/>
      <c r="J193" s="11"/>
      <c r="K193" s="11"/>
      <c r="L193" s="11"/>
      <c r="M193" s="11"/>
      <c r="N193" s="11"/>
      <c r="O193" s="11"/>
      <c r="P193" s="10"/>
      <c r="Q193" s="11"/>
      <c r="R193" s="11"/>
      <c r="S193" s="10"/>
      <c r="T193" s="10"/>
      <c r="V193" s="11"/>
      <c r="W193" s="11"/>
      <c r="X193" s="10"/>
      <c r="Y193" s="11"/>
      <c r="Z193" s="11">
        <v>1</v>
      </c>
      <c r="AA193" s="11"/>
      <c r="AB193" s="13"/>
      <c r="AD193" s="11"/>
      <c r="AE193" s="11"/>
      <c r="AF193" s="11"/>
      <c r="AG193" s="11"/>
      <c r="AH193" s="10"/>
      <c r="AI193" s="10"/>
      <c r="AJ193" s="10"/>
      <c r="AK193" s="11"/>
      <c r="AL193" s="11"/>
      <c r="AN193" s="10"/>
      <c r="AO193" s="11"/>
      <c r="AP193" s="11"/>
      <c r="AQ193" s="11"/>
      <c r="AR193" s="10"/>
      <c r="AS193" s="10"/>
      <c r="AT193" s="10"/>
      <c r="AU193" s="10"/>
      <c r="AV193" s="10"/>
      <c r="AW193" s="34"/>
      <c r="AX193" s="11">
        <v>27</v>
      </c>
      <c r="AY193" s="11"/>
      <c r="AZ193" s="11"/>
      <c r="BA193" s="10"/>
      <c r="BB193" s="11"/>
      <c r="BC193" s="10"/>
      <c r="BD193" s="10"/>
      <c r="BF193" s="10"/>
      <c r="BH193" s="11"/>
      <c r="BI193" s="11"/>
      <c r="BJ193" s="10"/>
      <c r="BK193" s="11"/>
      <c r="BL193" s="11"/>
      <c r="BM193" s="11"/>
      <c r="BN193" s="11"/>
      <c r="BO193" s="11"/>
      <c r="BP193" s="11"/>
      <c r="BQ193" s="13"/>
      <c r="BR193" s="11"/>
      <c r="BS193" s="11"/>
      <c r="BT193" s="11"/>
      <c r="BU193" s="10"/>
      <c r="BV193" s="11"/>
      <c r="BW193" s="11"/>
      <c r="BX193" s="11"/>
      <c r="BY193" s="11"/>
      <c r="BZ193" s="10"/>
      <c r="CA193" s="10"/>
      <c r="CB193" s="10"/>
      <c r="CC193" s="10"/>
      <c r="CD193" s="10"/>
      <c r="CE193" s="10"/>
      <c r="CF193" s="10"/>
      <c r="CG193" s="11"/>
      <c r="CH193" s="11"/>
      <c r="CJ193" s="11"/>
      <c r="CK193" s="11"/>
      <c r="CM193" s="11"/>
      <c r="CN193" s="10"/>
      <c r="CO193" s="11"/>
      <c r="CR193" s="11">
        <v>1</v>
      </c>
      <c r="CS193" s="11"/>
      <c r="CU193" s="11"/>
      <c r="CV193" s="11"/>
      <c r="CW193" s="11"/>
      <c r="CX193" s="11"/>
      <c r="CY193" s="11"/>
      <c r="DA193" s="11"/>
      <c r="DB193" s="11"/>
      <c r="DC193" s="11"/>
      <c r="DD193" s="11"/>
      <c r="DE193" s="11"/>
      <c r="DF193" s="11">
        <v>1</v>
      </c>
      <c r="DG193" s="11"/>
      <c r="DH193" s="11"/>
      <c r="DI193" s="11"/>
      <c r="DJ193" s="11"/>
      <c r="DO193" s="10"/>
      <c r="DP193" s="10"/>
      <c r="DQ193" s="11">
        <v>1</v>
      </c>
      <c r="DR193" s="11"/>
      <c r="DS193" s="10"/>
      <c r="DV193" s="11"/>
      <c r="DW193" s="11"/>
      <c r="DX193" s="10"/>
      <c r="DY193" s="11"/>
      <c r="DZ193" s="11"/>
      <c r="EA193" s="11"/>
      <c r="EB193" s="11"/>
      <c r="EC193" s="11"/>
      <c r="ED193" s="10"/>
      <c r="EE193" s="13"/>
      <c r="EF193" s="11"/>
      <c r="EG193" s="10"/>
      <c r="EH193" s="11"/>
      <c r="EI193" s="10"/>
      <c r="EJ193" s="10"/>
      <c r="EK193" s="10"/>
      <c r="EL193" s="11">
        <v>1</v>
      </c>
      <c r="EM193" s="34"/>
      <c r="EN193" s="11">
        <v>1</v>
      </c>
      <c r="EP193" s="11"/>
      <c r="EQ193" s="11"/>
      <c r="ET193" s="11"/>
      <c r="EU193" s="10"/>
      <c r="EV193" s="10"/>
      <c r="EW193" s="11"/>
      <c r="EX193" s="11"/>
      <c r="EY193" s="44">
        <f>SUM(F193:EX193)</f>
        <v>33</v>
      </c>
    </row>
    <row r="194" spans="1:157">
      <c r="A194" s="16" t="s">
        <v>891</v>
      </c>
      <c r="B194" s="34" t="s">
        <v>827</v>
      </c>
      <c r="C194" s="7">
        <v>29</v>
      </c>
      <c r="D194" s="11"/>
      <c r="E194" s="11"/>
      <c r="F194" s="10"/>
      <c r="H194" s="11"/>
      <c r="I194" s="11"/>
      <c r="J194" s="11"/>
      <c r="K194" s="11"/>
      <c r="L194" s="11"/>
      <c r="M194" s="11"/>
      <c r="N194" s="11"/>
      <c r="O194" s="11"/>
      <c r="P194" s="10"/>
      <c r="Q194" s="11"/>
      <c r="R194" s="11"/>
      <c r="S194" s="10"/>
      <c r="T194" s="10"/>
      <c r="V194" s="11"/>
      <c r="W194" s="11"/>
      <c r="X194" s="10"/>
      <c r="Y194" s="11"/>
      <c r="Z194" s="11"/>
      <c r="AA194" s="11"/>
      <c r="AB194" s="13"/>
      <c r="AD194" s="11"/>
      <c r="AE194" s="11"/>
      <c r="AF194" s="11"/>
      <c r="AG194" s="11"/>
      <c r="AH194" s="10"/>
      <c r="AI194" s="10"/>
      <c r="AJ194" s="10"/>
      <c r="AK194" s="11"/>
      <c r="AL194" s="11"/>
      <c r="AN194" s="10"/>
      <c r="AO194" s="11"/>
      <c r="AP194" s="11"/>
      <c r="AQ194" s="11"/>
      <c r="AR194" s="10"/>
      <c r="AS194" s="10"/>
      <c r="AT194" s="10"/>
      <c r="AU194" s="10"/>
      <c r="AV194" s="10"/>
      <c r="AW194" s="34"/>
      <c r="AX194" s="30">
        <v>27</v>
      </c>
      <c r="AY194" s="11"/>
      <c r="AZ194" s="11"/>
      <c r="BA194" s="10"/>
      <c r="BB194" s="11"/>
      <c r="BC194" s="10"/>
      <c r="BD194" s="10"/>
      <c r="BE194" s="42"/>
      <c r="BF194" s="10"/>
      <c r="BH194" s="11"/>
      <c r="BI194" s="11"/>
      <c r="BJ194" s="10"/>
      <c r="BK194" s="11"/>
      <c r="BL194" s="11"/>
      <c r="BM194" s="11"/>
      <c r="BN194" s="11"/>
      <c r="BO194" s="11"/>
      <c r="BP194" s="11"/>
      <c r="BQ194" s="13"/>
      <c r="BR194" s="11"/>
      <c r="BS194" s="11"/>
      <c r="BT194" s="11"/>
      <c r="BU194" s="10"/>
      <c r="BV194" s="11"/>
      <c r="BW194" s="11"/>
      <c r="BX194" s="11"/>
      <c r="BY194" s="11"/>
      <c r="BZ194" s="10"/>
      <c r="CA194" s="10"/>
      <c r="CB194" s="10"/>
      <c r="CC194" s="10"/>
      <c r="CD194" s="10"/>
      <c r="CE194" s="10"/>
      <c r="CF194" s="10"/>
      <c r="CG194" s="11"/>
      <c r="CH194" s="11"/>
      <c r="CJ194" s="11"/>
      <c r="CK194" s="11"/>
      <c r="CM194" s="11"/>
      <c r="CN194" s="10"/>
      <c r="CO194" s="11"/>
      <c r="CQ194" s="34">
        <v>1</v>
      </c>
      <c r="CR194" s="11"/>
      <c r="CS194" s="11"/>
      <c r="CU194" s="11"/>
      <c r="CV194" s="11"/>
      <c r="CW194" s="11"/>
      <c r="CX194" s="11"/>
      <c r="CY194" s="11"/>
      <c r="DA194" s="11"/>
      <c r="DB194" s="11"/>
      <c r="DC194" s="11"/>
      <c r="DD194" s="11"/>
      <c r="DE194" s="11"/>
      <c r="DF194" s="11"/>
      <c r="DG194" s="11"/>
      <c r="DH194" s="11"/>
      <c r="DI194" s="11"/>
      <c r="DJ194" s="11"/>
      <c r="DO194" s="10"/>
      <c r="DP194" s="10"/>
      <c r="DQ194" s="11"/>
      <c r="DR194" s="11"/>
      <c r="DS194" s="10"/>
      <c r="DV194" s="11"/>
      <c r="DW194" s="11"/>
      <c r="DX194" s="10"/>
      <c r="DY194" s="11"/>
      <c r="DZ194" s="11"/>
      <c r="EA194" s="11"/>
      <c r="EB194" s="11"/>
      <c r="EC194" s="11"/>
      <c r="ED194" s="10"/>
      <c r="EE194" s="13"/>
      <c r="EF194" s="11"/>
      <c r="EG194" s="10"/>
      <c r="EH194" s="11"/>
      <c r="EI194" s="10"/>
      <c r="EJ194" s="10"/>
      <c r="EK194" s="10"/>
      <c r="EL194" s="11"/>
      <c r="EM194" s="34"/>
      <c r="EN194" s="30">
        <v>1</v>
      </c>
      <c r="EP194" s="11"/>
      <c r="EQ194" s="11"/>
      <c r="ET194" s="11"/>
      <c r="EU194" s="10"/>
      <c r="EV194" s="10"/>
      <c r="EW194" s="11"/>
      <c r="EX194" s="11"/>
      <c r="EY194" s="44">
        <f>SUM(F194:EX194)</f>
        <v>29</v>
      </c>
    </row>
    <row r="195" spans="1:157">
      <c r="A195" s="12" t="s">
        <v>228</v>
      </c>
      <c r="B195" t="s">
        <v>229</v>
      </c>
      <c r="C195" s="7">
        <v>40</v>
      </c>
      <c r="F195" s="10"/>
      <c r="L195" s="11">
        <v>1</v>
      </c>
      <c r="M195" s="11"/>
      <c r="N195" s="11"/>
      <c r="O195" s="11"/>
      <c r="P195" s="10"/>
      <c r="Q195" s="11"/>
      <c r="R195" s="11"/>
      <c r="S195" s="10"/>
      <c r="T195" s="10"/>
      <c r="V195" s="11">
        <v>1</v>
      </c>
      <c r="W195" s="11"/>
      <c r="X195" s="10"/>
      <c r="Y195" s="11"/>
      <c r="Z195" s="11"/>
      <c r="AA195" s="11"/>
      <c r="AB195" s="13"/>
      <c r="AE195" s="11"/>
      <c r="AF195" s="11"/>
      <c r="AG195" s="11"/>
      <c r="AH195" s="10"/>
      <c r="AI195" s="10"/>
      <c r="AJ195" s="10"/>
      <c r="AK195" s="11"/>
      <c r="AL195" s="11"/>
      <c r="AN195" s="10"/>
      <c r="AO195" s="11"/>
      <c r="AP195" s="11"/>
      <c r="AQ195" s="11">
        <v>1</v>
      </c>
      <c r="AR195" s="10"/>
      <c r="AS195" s="10"/>
      <c r="AT195" s="10"/>
      <c r="AU195" s="10"/>
      <c r="AV195" s="10"/>
      <c r="AW195" s="34">
        <v>27</v>
      </c>
      <c r="AX195" s="11"/>
      <c r="AY195" s="11"/>
      <c r="AZ195" s="11"/>
      <c r="BA195" s="10"/>
      <c r="BB195" s="11"/>
      <c r="BC195" s="10"/>
      <c r="BD195" s="10"/>
      <c r="BF195" s="10"/>
      <c r="BH195" s="11"/>
      <c r="BI195" s="11"/>
      <c r="BJ195" s="10"/>
      <c r="BK195" s="11"/>
      <c r="BL195" s="11"/>
      <c r="BM195" s="11"/>
      <c r="BN195" s="11">
        <v>1</v>
      </c>
      <c r="BO195" s="11"/>
      <c r="BP195" s="11"/>
      <c r="BQ195" s="13"/>
      <c r="BR195" s="11"/>
      <c r="BS195" s="11"/>
      <c r="BT195" s="11"/>
      <c r="BU195" s="10"/>
      <c r="BV195" s="11"/>
      <c r="BW195" s="11">
        <v>1</v>
      </c>
      <c r="BX195" s="11"/>
      <c r="BY195" s="11"/>
      <c r="BZ195" s="10"/>
      <c r="CA195" s="10"/>
      <c r="CB195" s="10"/>
      <c r="CC195" s="10"/>
      <c r="CD195" s="10"/>
      <c r="CE195" s="10"/>
      <c r="CF195" s="10"/>
      <c r="CG195" s="11"/>
      <c r="CH195" s="11"/>
      <c r="CJ195" s="11"/>
      <c r="CK195" s="11"/>
      <c r="CM195" s="11"/>
      <c r="CN195" s="10"/>
      <c r="CO195" s="11"/>
      <c r="CR195" s="11"/>
      <c r="CS195" s="11"/>
      <c r="CU195" s="11"/>
      <c r="CV195" s="11"/>
      <c r="CW195" s="11"/>
      <c r="CX195" s="11"/>
      <c r="CY195" s="11"/>
      <c r="DA195" s="14"/>
      <c r="DB195" s="11">
        <v>1</v>
      </c>
      <c r="DC195" s="11"/>
      <c r="DD195" s="11"/>
      <c r="DE195" s="11"/>
      <c r="DF195" s="11"/>
      <c r="DG195" s="11"/>
      <c r="DH195" s="11"/>
      <c r="DI195" s="11"/>
      <c r="DJ195" s="11">
        <v>1</v>
      </c>
      <c r="DO195" s="10"/>
      <c r="DP195" s="10"/>
      <c r="DQ195" s="11">
        <v>1</v>
      </c>
      <c r="DR195" s="11"/>
      <c r="DS195" s="34">
        <v>1</v>
      </c>
      <c r="DV195" s="11"/>
      <c r="DW195" s="11"/>
      <c r="DX195" s="10"/>
      <c r="DY195" s="11"/>
      <c r="DZ195" s="11"/>
      <c r="EA195" s="30">
        <v>1</v>
      </c>
      <c r="EB195" s="11"/>
      <c r="EC195" s="11"/>
      <c r="ED195" s="10"/>
      <c r="EE195" s="13"/>
      <c r="EF195" s="11"/>
      <c r="EG195" s="10"/>
      <c r="EH195" s="11"/>
      <c r="EI195" s="10"/>
      <c r="EJ195" s="34">
        <v>1</v>
      </c>
      <c r="EK195" s="10"/>
      <c r="EL195" s="11">
        <v>1</v>
      </c>
      <c r="EM195" s="34">
        <v>1</v>
      </c>
      <c r="EN195" s="11"/>
      <c r="EP195" s="11"/>
      <c r="EQ195" s="11"/>
      <c r="ET195" s="11"/>
      <c r="EU195" s="10"/>
      <c r="EV195" s="10"/>
      <c r="EW195" s="11"/>
      <c r="EX195" s="11"/>
      <c r="EY195" s="44">
        <f>SUM(F195:EX195)</f>
        <v>40</v>
      </c>
    </row>
    <row r="196" spans="1:157">
      <c r="A196" s="12" t="s">
        <v>1132</v>
      </c>
      <c r="B196" t="s">
        <v>1028</v>
      </c>
      <c r="C196" s="7">
        <v>30</v>
      </c>
      <c r="F196" s="10"/>
      <c r="L196" s="11"/>
      <c r="M196" s="11"/>
      <c r="N196" s="11"/>
      <c r="O196" s="11"/>
      <c r="P196" s="10"/>
      <c r="Q196" s="11"/>
      <c r="R196" s="11"/>
      <c r="S196" s="10"/>
      <c r="T196" s="10"/>
      <c r="V196" s="11"/>
      <c r="W196" s="11"/>
      <c r="X196" s="10"/>
      <c r="Y196" s="11"/>
      <c r="Z196" s="11"/>
      <c r="AA196" s="11"/>
      <c r="AB196" s="13"/>
      <c r="AE196" s="11"/>
      <c r="AF196" s="11"/>
      <c r="AG196" s="11"/>
      <c r="AH196" s="10"/>
      <c r="AI196" s="10"/>
      <c r="AJ196" s="10"/>
      <c r="AK196" s="11"/>
      <c r="AL196" s="11"/>
      <c r="AN196" s="10"/>
      <c r="AO196" s="11"/>
      <c r="AP196" s="11"/>
      <c r="AQ196" s="11"/>
      <c r="AR196" s="10"/>
      <c r="AS196" s="10"/>
      <c r="AT196" s="10"/>
      <c r="AU196" s="10"/>
      <c r="AV196" s="10"/>
      <c r="AW196" s="34"/>
      <c r="AX196" s="30">
        <v>27</v>
      </c>
      <c r="AY196" s="11"/>
      <c r="AZ196" s="11"/>
      <c r="BA196" s="10"/>
      <c r="BB196" s="11"/>
      <c r="BC196" s="10"/>
      <c r="BD196" s="10"/>
      <c r="BF196" s="10"/>
      <c r="BH196" s="11"/>
      <c r="BI196" s="11"/>
      <c r="BJ196" s="10"/>
      <c r="BK196" s="11"/>
      <c r="BL196" s="11"/>
      <c r="BM196" s="11"/>
      <c r="BN196" s="11"/>
      <c r="BO196" s="11"/>
      <c r="BP196" s="11"/>
      <c r="BQ196" s="13"/>
      <c r="BR196" s="11"/>
      <c r="BS196" s="11"/>
      <c r="BT196" s="11"/>
      <c r="BU196" s="10"/>
      <c r="BV196" s="11"/>
      <c r="BW196" s="11"/>
      <c r="BX196" s="11"/>
      <c r="BY196" s="11"/>
      <c r="BZ196" s="10"/>
      <c r="CA196" s="10"/>
      <c r="CB196" s="10"/>
      <c r="CC196" s="10"/>
      <c r="CD196" s="10"/>
      <c r="CE196" s="10"/>
      <c r="CF196" s="10"/>
      <c r="CG196" s="11"/>
      <c r="CH196" s="11"/>
      <c r="CJ196" s="11"/>
      <c r="CK196" s="11"/>
      <c r="CM196" s="11"/>
      <c r="CN196" s="10"/>
      <c r="CO196" s="11"/>
      <c r="CR196" s="11"/>
      <c r="CS196" s="11"/>
      <c r="CU196" s="11"/>
      <c r="CV196" s="11"/>
      <c r="CW196" s="11"/>
      <c r="CX196" s="11"/>
      <c r="CY196" s="11"/>
      <c r="DA196" s="14"/>
      <c r="DB196" s="11"/>
      <c r="DC196" s="11"/>
      <c r="DD196" s="11"/>
      <c r="DE196" s="11"/>
      <c r="DF196" s="11"/>
      <c r="DG196" s="11"/>
      <c r="DH196" s="11"/>
      <c r="DI196" s="11"/>
      <c r="DJ196" s="11"/>
      <c r="DO196" s="10"/>
      <c r="DP196" s="10"/>
      <c r="DQ196" s="11"/>
      <c r="DR196" s="11"/>
      <c r="DS196" s="10"/>
      <c r="DV196" s="11"/>
      <c r="DW196" s="11"/>
      <c r="DX196" s="10"/>
      <c r="DY196" s="11"/>
      <c r="DZ196" s="11"/>
      <c r="EA196" s="30"/>
      <c r="EB196" s="11"/>
      <c r="EC196" s="11"/>
      <c r="ED196" s="10"/>
      <c r="EE196" s="13"/>
      <c r="EF196" s="11"/>
      <c r="EG196" s="10"/>
      <c r="EH196" s="11"/>
      <c r="EI196" s="10"/>
      <c r="EJ196" s="34">
        <v>1</v>
      </c>
      <c r="EK196" s="10"/>
      <c r="EL196" s="11"/>
      <c r="EM196" s="34"/>
      <c r="EN196" s="30">
        <v>1</v>
      </c>
      <c r="EP196" s="11"/>
      <c r="EQ196" s="11">
        <v>1</v>
      </c>
      <c r="ET196" s="11"/>
      <c r="EU196" s="10"/>
      <c r="EV196" s="10"/>
      <c r="EW196" s="11"/>
      <c r="EX196" s="11"/>
      <c r="EY196" s="44">
        <f>SUM(P196:EX196)</f>
        <v>30</v>
      </c>
    </row>
    <row r="197" spans="1:157">
      <c r="A197" s="12" t="s">
        <v>49</v>
      </c>
      <c r="B197" t="s">
        <v>161</v>
      </c>
      <c r="C197" s="7">
        <v>38</v>
      </c>
      <c r="D197" t="s">
        <v>392</v>
      </c>
      <c r="F197" s="10"/>
      <c r="L197" s="11"/>
      <c r="M197" s="11"/>
      <c r="N197" s="11"/>
      <c r="O197" s="11"/>
      <c r="P197" s="34">
        <v>1</v>
      </c>
      <c r="Q197" s="11"/>
      <c r="R197" s="11"/>
      <c r="S197" s="10"/>
      <c r="T197" s="10"/>
      <c r="V197" s="11"/>
      <c r="W197" s="11"/>
      <c r="X197" s="10"/>
      <c r="Y197" s="11"/>
      <c r="Z197" s="11"/>
      <c r="AA197" s="11">
        <v>1</v>
      </c>
      <c r="AB197" s="13"/>
      <c r="AE197" s="11"/>
      <c r="AF197" s="11"/>
      <c r="AG197" s="11"/>
      <c r="AH197" s="10"/>
      <c r="AI197" s="10"/>
      <c r="AJ197" s="10"/>
      <c r="AK197" s="11">
        <v>1</v>
      </c>
      <c r="AL197" s="11"/>
      <c r="AN197" s="10"/>
      <c r="AO197" s="11"/>
      <c r="AP197" s="11"/>
      <c r="AQ197" s="11">
        <v>1</v>
      </c>
      <c r="AR197" s="10"/>
      <c r="AS197" s="10"/>
      <c r="AT197" s="10"/>
      <c r="AU197" s="10"/>
      <c r="AV197" s="10"/>
      <c r="AW197" s="34">
        <v>27</v>
      </c>
      <c r="AX197" s="11"/>
      <c r="AY197" s="11"/>
      <c r="AZ197" s="11"/>
      <c r="BA197" s="34">
        <v>1</v>
      </c>
      <c r="BB197" s="11"/>
      <c r="BC197" s="10"/>
      <c r="BD197" s="10"/>
      <c r="BF197" s="10"/>
      <c r="BH197" s="11"/>
      <c r="BI197" s="11"/>
      <c r="BJ197" s="10"/>
      <c r="BK197" s="11"/>
      <c r="BL197" s="11">
        <v>1</v>
      </c>
      <c r="BM197" s="11"/>
      <c r="BN197" s="11"/>
      <c r="BO197" s="11"/>
      <c r="BP197" s="11"/>
      <c r="BQ197" s="13"/>
      <c r="BR197" s="11"/>
      <c r="BS197" s="11"/>
      <c r="BT197" s="11"/>
      <c r="BU197" s="10"/>
      <c r="BV197" s="11"/>
      <c r="BW197" s="11"/>
      <c r="BX197" s="11"/>
      <c r="BY197" s="11"/>
      <c r="BZ197" s="10"/>
      <c r="CA197" s="10"/>
      <c r="CB197" s="10"/>
      <c r="CC197" s="10"/>
      <c r="CD197" s="10"/>
      <c r="CE197" s="10"/>
      <c r="CF197" s="10"/>
      <c r="CG197" s="11"/>
      <c r="CH197" s="11"/>
      <c r="CJ197" s="11"/>
      <c r="CK197" s="11"/>
      <c r="CM197" s="11"/>
      <c r="CN197" s="10"/>
      <c r="CO197" s="11"/>
      <c r="CR197" s="11"/>
      <c r="CS197" s="11"/>
      <c r="CU197" s="11"/>
      <c r="CV197" s="11"/>
      <c r="CW197" s="11"/>
      <c r="CX197" s="11"/>
      <c r="CY197" s="11"/>
      <c r="DA197" s="14"/>
      <c r="DB197" s="11"/>
      <c r="DC197" s="11"/>
      <c r="DD197" s="11"/>
      <c r="DE197" s="11"/>
      <c r="DF197" s="11"/>
      <c r="DG197" s="11"/>
      <c r="DH197" s="11"/>
      <c r="DI197" s="11"/>
      <c r="DJ197" s="11"/>
      <c r="DO197" s="10"/>
      <c r="DP197" s="10"/>
      <c r="DQ197" s="11">
        <v>1</v>
      </c>
      <c r="DR197" s="11"/>
      <c r="DS197" s="10"/>
      <c r="DV197" s="11"/>
      <c r="DW197" s="11">
        <v>1</v>
      </c>
      <c r="DX197" s="10"/>
      <c r="DY197" s="11">
        <v>1</v>
      </c>
      <c r="DZ197" s="11"/>
      <c r="EA197" s="11"/>
      <c r="EB197" s="11"/>
      <c r="EC197" s="11"/>
      <c r="ED197" s="10"/>
      <c r="EE197" s="13"/>
      <c r="EF197" s="11"/>
      <c r="EG197" s="10"/>
      <c r="EH197" s="11"/>
      <c r="EI197" s="10"/>
      <c r="EJ197" s="10"/>
      <c r="EK197" s="10"/>
      <c r="EL197" s="11">
        <v>1</v>
      </c>
      <c r="EM197" s="34">
        <v>1</v>
      </c>
      <c r="EP197" s="11"/>
      <c r="EQ197" s="11"/>
      <c r="ET197" s="11"/>
      <c r="EU197" s="10"/>
      <c r="EV197" s="10"/>
      <c r="EW197" s="11"/>
      <c r="EX197" s="11"/>
      <c r="EY197" s="44">
        <f t="shared" ref="EY197:EY218" si="11">SUM(F197:EX197)</f>
        <v>38</v>
      </c>
    </row>
    <row r="198" spans="1:157" s="42" customFormat="1">
      <c r="A198" s="49" t="s">
        <v>1294</v>
      </c>
      <c r="B198" s="60" t="s">
        <v>1289</v>
      </c>
      <c r="C198" s="50">
        <v>28</v>
      </c>
      <c r="D198" s="42" t="s">
        <v>246</v>
      </c>
      <c r="E198" s="42" t="s">
        <v>246</v>
      </c>
      <c r="AX198" s="42">
        <v>27</v>
      </c>
      <c r="EN198" s="11">
        <v>1</v>
      </c>
      <c r="EY198" s="50">
        <v>28</v>
      </c>
    </row>
    <row r="199" spans="1:157">
      <c r="A199" s="29" t="s">
        <v>128</v>
      </c>
      <c r="B199" s="30" t="s">
        <v>322</v>
      </c>
      <c r="C199" s="7">
        <v>38</v>
      </c>
      <c r="D199" s="18"/>
      <c r="E199" s="18"/>
      <c r="F199" s="10"/>
      <c r="H199" s="18"/>
      <c r="I199" s="18"/>
      <c r="J199" s="18"/>
      <c r="K199" s="18"/>
      <c r="L199" s="34">
        <v>1</v>
      </c>
      <c r="M199" s="18"/>
      <c r="N199" s="18"/>
      <c r="O199" s="18"/>
      <c r="P199" s="10"/>
      <c r="Q199" s="18"/>
      <c r="R199" s="18"/>
      <c r="S199" s="10"/>
      <c r="T199" s="10"/>
      <c r="V199" s="18"/>
      <c r="W199" s="18"/>
      <c r="X199" s="10"/>
      <c r="Y199" s="18"/>
      <c r="Z199" s="18"/>
      <c r="AA199" s="18"/>
      <c r="AB199" s="18"/>
      <c r="AD199" s="18"/>
      <c r="AE199" s="11"/>
      <c r="AF199" s="18"/>
      <c r="AG199" s="18"/>
      <c r="AH199" s="10"/>
      <c r="AI199" s="10"/>
      <c r="AJ199" s="10"/>
      <c r="AK199" s="18"/>
      <c r="AL199" s="18"/>
      <c r="AM199" s="18"/>
      <c r="AN199" s="10"/>
      <c r="AO199" s="18"/>
      <c r="AP199" s="18"/>
      <c r="AQ199" s="34">
        <v>1</v>
      </c>
      <c r="AR199" s="10"/>
      <c r="AS199" s="10"/>
      <c r="AT199" s="10"/>
      <c r="AU199" s="10"/>
      <c r="AV199" s="10"/>
      <c r="AW199" s="34">
        <v>27</v>
      </c>
      <c r="AX199" s="18"/>
      <c r="AY199" s="18"/>
      <c r="AZ199" s="18"/>
      <c r="BA199" s="10"/>
      <c r="BB199" s="18"/>
      <c r="BC199" s="10"/>
      <c r="BD199" s="10"/>
      <c r="BF199" s="10"/>
      <c r="BG199" s="18"/>
      <c r="BH199" s="18"/>
      <c r="BI199" s="18"/>
      <c r="BJ199" s="10"/>
      <c r="BK199" s="18"/>
      <c r="BL199" s="18"/>
      <c r="BM199" s="18"/>
      <c r="BN199" s="34">
        <v>1</v>
      </c>
      <c r="BO199" s="18"/>
      <c r="BP199" s="18"/>
      <c r="BQ199" s="18"/>
      <c r="BR199" s="18"/>
      <c r="BS199" s="18"/>
      <c r="BT199" s="18"/>
      <c r="BU199" s="10"/>
      <c r="BV199" s="18"/>
      <c r="BW199" s="34">
        <v>1</v>
      </c>
      <c r="BX199" s="18"/>
      <c r="BY199" s="18"/>
      <c r="BZ199" s="10"/>
      <c r="CA199" s="10"/>
      <c r="CB199" s="10"/>
      <c r="CC199" s="10"/>
      <c r="CD199" s="10"/>
      <c r="CE199" s="10"/>
      <c r="CF199" s="10"/>
      <c r="CG199" s="18"/>
      <c r="CH199" s="18"/>
      <c r="CJ199" s="18"/>
      <c r="CK199" s="18"/>
      <c r="CM199" s="18"/>
      <c r="CN199" s="10"/>
      <c r="CO199" s="18"/>
      <c r="CR199" s="18"/>
      <c r="CS199" s="18"/>
      <c r="CU199" s="18"/>
      <c r="CV199" s="18"/>
      <c r="CW199" s="18"/>
      <c r="CX199" s="18"/>
      <c r="CY199" s="18"/>
      <c r="DA199" s="18"/>
      <c r="DB199" s="34">
        <v>1</v>
      </c>
      <c r="DC199" s="18"/>
      <c r="DD199" s="18"/>
      <c r="DE199" s="18"/>
      <c r="DF199" s="18"/>
      <c r="DG199" s="18"/>
      <c r="DH199" s="18"/>
      <c r="DI199" s="18"/>
      <c r="DJ199" s="34">
        <v>1</v>
      </c>
      <c r="DO199" s="10"/>
      <c r="DP199" s="10"/>
      <c r="DQ199" s="34">
        <v>1</v>
      </c>
      <c r="DR199" s="18"/>
      <c r="DS199" s="10"/>
      <c r="DV199" s="18"/>
      <c r="DW199" s="18"/>
      <c r="DX199" s="10"/>
      <c r="DY199" s="18"/>
      <c r="DZ199" s="18"/>
      <c r="EA199" s="34">
        <v>1</v>
      </c>
      <c r="EB199" s="18"/>
      <c r="EC199" s="18"/>
      <c r="ED199" s="10"/>
      <c r="EE199" s="18"/>
      <c r="EF199" s="18"/>
      <c r="EG199" s="10"/>
      <c r="EH199" s="18"/>
      <c r="EI199" s="10"/>
      <c r="EJ199" s="34">
        <v>1</v>
      </c>
      <c r="EK199" s="10"/>
      <c r="EL199" s="34">
        <v>1</v>
      </c>
      <c r="EM199" s="34">
        <v>1</v>
      </c>
      <c r="EN199" s="18"/>
      <c r="EO199" s="18"/>
      <c r="EP199" s="18"/>
      <c r="EQ199" s="18"/>
      <c r="ET199" s="18"/>
      <c r="EU199" s="10"/>
      <c r="EV199" s="10"/>
      <c r="EW199" s="18"/>
      <c r="EX199" s="18"/>
      <c r="EY199" s="44">
        <f t="shared" si="11"/>
        <v>38</v>
      </c>
    </row>
    <row r="200" spans="1:157">
      <c r="A200" s="12" t="s">
        <v>162</v>
      </c>
      <c r="B200" t="s">
        <v>163</v>
      </c>
      <c r="C200" s="7">
        <v>36</v>
      </c>
      <c r="F200" s="10"/>
      <c r="L200" s="11">
        <v>1</v>
      </c>
      <c r="M200" s="11"/>
      <c r="N200" s="11"/>
      <c r="O200" s="11"/>
      <c r="P200" s="10"/>
      <c r="Q200" s="11"/>
      <c r="R200" s="11"/>
      <c r="S200" s="10"/>
      <c r="T200" s="10"/>
      <c r="V200" s="11"/>
      <c r="W200" s="11"/>
      <c r="X200" s="10"/>
      <c r="Y200" s="11"/>
      <c r="Z200" s="11"/>
      <c r="AA200" s="11"/>
      <c r="AB200" s="13"/>
      <c r="AE200" s="11"/>
      <c r="AF200" s="11"/>
      <c r="AG200" s="11"/>
      <c r="AH200" s="10"/>
      <c r="AI200" s="10"/>
      <c r="AJ200" s="10"/>
      <c r="AK200" s="11"/>
      <c r="AL200" s="11"/>
      <c r="AN200" s="10"/>
      <c r="AO200" s="11"/>
      <c r="AP200" s="11"/>
      <c r="AQ200" s="11"/>
      <c r="AR200" s="10"/>
      <c r="AS200" s="10"/>
      <c r="AT200" s="10"/>
      <c r="AU200" s="10"/>
      <c r="AV200" s="10"/>
      <c r="AW200" s="34"/>
      <c r="AX200" s="11">
        <v>27</v>
      </c>
      <c r="AY200" s="11"/>
      <c r="AZ200" s="11"/>
      <c r="BA200" s="10"/>
      <c r="BB200" s="11"/>
      <c r="BC200" s="10"/>
      <c r="BD200" s="10"/>
      <c r="BF200" s="10"/>
      <c r="BH200" s="11"/>
      <c r="BI200" s="11"/>
      <c r="BJ200" s="10"/>
      <c r="BK200" s="11"/>
      <c r="BL200" s="11"/>
      <c r="BM200" s="11"/>
      <c r="BN200" s="11">
        <v>1</v>
      </c>
      <c r="BO200" s="11"/>
      <c r="BP200" s="11"/>
      <c r="BQ200" s="13"/>
      <c r="BR200" s="11"/>
      <c r="BS200" s="11"/>
      <c r="BT200" s="11"/>
      <c r="BU200" s="10"/>
      <c r="BV200" s="11"/>
      <c r="BW200" s="11">
        <v>1</v>
      </c>
      <c r="BX200" s="11"/>
      <c r="BY200" s="11"/>
      <c r="BZ200" s="10"/>
      <c r="CA200" s="10"/>
      <c r="CB200" s="10"/>
      <c r="CC200" s="10"/>
      <c r="CD200" s="10"/>
      <c r="CE200" s="10"/>
      <c r="CF200" s="10"/>
      <c r="CG200" s="11"/>
      <c r="CH200" s="11"/>
      <c r="CJ200" s="11"/>
      <c r="CK200" s="11"/>
      <c r="CM200" s="11">
        <v>1</v>
      </c>
      <c r="CN200" s="10"/>
      <c r="CO200" s="11"/>
      <c r="CR200" s="11"/>
      <c r="CS200" s="11"/>
      <c r="CU200" s="11"/>
      <c r="CV200" s="11"/>
      <c r="CW200" s="11"/>
      <c r="CX200" s="11"/>
      <c r="CY200" s="11"/>
      <c r="DA200" s="14"/>
      <c r="DB200" s="11">
        <v>1</v>
      </c>
      <c r="DC200" s="11"/>
      <c r="DD200" s="11"/>
      <c r="DE200" s="11"/>
      <c r="DF200" s="11"/>
      <c r="DG200" s="11"/>
      <c r="DH200" s="11"/>
      <c r="DI200" s="11"/>
      <c r="DJ200" s="11">
        <v>1</v>
      </c>
      <c r="DO200" s="10"/>
      <c r="DP200" s="10"/>
      <c r="DQ200" s="11">
        <v>1</v>
      </c>
      <c r="DR200" s="11"/>
      <c r="DS200" s="10"/>
      <c r="DV200" s="11"/>
      <c r="DW200" s="11"/>
      <c r="DX200" s="10"/>
      <c r="DY200" s="11"/>
      <c r="DZ200" s="11"/>
      <c r="EA200" s="11"/>
      <c r="EB200" s="11"/>
      <c r="EC200" s="11"/>
      <c r="ED200" s="10"/>
      <c r="EE200" s="13"/>
      <c r="EF200" s="11"/>
      <c r="EG200" s="10"/>
      <c r="EH200" s="11"/>
      <c r="EI200" s="10"/>
      <c r="EJ200" s="10"/>
      <c r="EK200" s="10"/>
      <c r="EL200" s="11">
        <v>1</v>
      </c>
      <c r="EM200" s="34"/>
      <c r="EN200" s="11">
        <v>1</v>
      </c>
      <c r="EP200" s="11"/>
      <c r="EQ200" s="11"/>
      <c r="ET200" s="11"/>
      <c r="EU200" s="10"/>
      <c r="EV200" s="10"/>
      <c r="EW200" s="11"/>
      <c r="EX200" s="11"/>
      <c r="EY200" s="44">
        <f t="shared" si="11"/>
        <v>36</v>
      </c>
    </row>
    <row r="201" spans="1:157" ht="12" customHeight="1">
      <c r="A201" s="12" t="s">
        <v>287</v>
      </c>
      <c r="B201" t="s">
        <v>288</v>
      </c>
      <c r="C201" s="7">
        <v>137</v>
      </c>
      <c r="D201" t="s">
        <v>392</v>
      </c>
      <c r="E201" t="s">
        <v>392</v>
      </c>
      <c r="F201" s="10">
        <v>1</v>
      </c>
      <c r="H201" s="34">
        <v>1</v>
      </c>
      <c r="J201" s="10">
        <v>1</v>
      </c>
      <c r="K201">
        <v>1</v>
      </c>
      <c r="L201" s="56">
        <v>1</v>
      </c>
      <c r="M201" s="11"/>
      <c r="N201" s="11"/>
      <c r="O201" s="11"/>
      <c r="P201" s="34">
        <v>1</v>
      </c>
      <c r="Q201" s="11"/>
      <c r="R201" s="11"/>
      <c r="S201" s="10"/>
      <c r="T201" s="10">
        <v>1</v>
      </c>
      <c r="U201" s="46">
        <v>1</v>
      </c>
      <c r="V201" s="11">
        <v>1</v>
      </c>
      <c r="W201" s="10">
        <v>1</v>
      </c>
      <c r="X201" s="10">
        <v>1</v>
      </c>
      <c r="Y201" s="10">
        <v>1</v>
      </c>
      <c r="Z201" s="11">
        <v>1</v>
      </c>
      <c r="AA201" s="10">
        <v>1</v>
      </c>
      <c r="AB201" s="10">
        <v>1</v>
      </c>
      <c r="AD201" s="10">
        <v>1</v>
      </c>
      <c r="AE201" s="34">
        <v>1</v>
      </c>
      <c r="AF201" s="10">
        <v>1</v>
      </c>
      <c r="AG201" s="10">
        <v>1</v>
      </c>
      <c r="AH201" s="10"/>
      <c r="AI201" s="10">
        <v>1</v>
      </c>
      <c r="AJ201" s="10">
        <v>1</v>
      </c>
      <c r="AK201" s="10">
        <v>1</v>
      </c>
      <c r="AL201" s="10">
        <v>1</v>
      </c>
      <c r="AM201" s="10">
        <v>1</v>
      </c>
      <c r="AN201" s="10"/>
      <c r="AO201" s="10">
        <v>1</v>
      </c>
      <c r="AP201" s="34">
        <v>1</v>
      </c>
      <c r="AQ201" s="34">
        <v>1</v>
      </c>
      <c r="AR201" s="10"/>
      <c r="AS201" s="10">
        <v>1</v>
      </c>
      <c r="AT201" s="10">
        <v>1</v>
      </c>
      <c r="AU201" s="10">
        <v>1</v>
      </c>
      <c r="AV201" s="10">
        <v>1</v>
      </c>
      <c r="AW201" s="34">
        <v>27</v>
      </c>
      <c r="AX201" s="11"/>
      <c r="AY201" s="11"/>
      <c r="AZ201" s="11"/>
      <c r="BA201" s="10"/>
      <c r="BB201" s="10">
        <v>1</v>
      </c>
      <c r="BC201" s="10">
        <v>1</v>
      </c>
      <c r="BD201" s="10">
        <v>1</v>
      </c>
      <c r="BF201" s="10"/>
      <c r="BG201">
        <v>1</v>
      </c>
      <c r="BH201" s="10">
        <v>1</v>
      </c>
      <c r="BI201" s="34">
        <v>1</v>
      </c>
      <c r="BJ201" s="10">
        <v>1</v>
      </c>
      <c r="BK201" s="10">
        <v>1</v>
      </c>
      <c r="BL201" s="11">
        <v>1</v>
      </c>
      <c r="BM201" s="10">
        <v>1</v>
      </c>
      <c r="BN201" s="56">
        <v>1</v>
      </c>
      <c r="BO201" s="10">
        <v>1</v>
      </c>
      <c r="BP201" s="10">
        <v>1</v>
      </c>
      <c r="BQ201" s="13"/>
      <c r="BR201" s="11"/>
      <c r="BS201" s="38">
        <v>1</v>
      </c>
      <c r="BT201" s="34">
        <v>1</v>
      </c>
      <c r="BU201" s="10"/>
      <c r="BV201" s="11">
        <v>1</v>
      </c>
      <c r="BW201" s="56">
        <v>1</v>
      </c>
      <c r="BX201" s="10">
        <v>1</v>
      </c>
      <c r="BY201" s="11">
        <v>1</v>
      </c>
      <c r="BZ201" s="10">
        <v>1</v>
      </c>
      <c r="CA201" s="10">
        <v>1</v>
      </c>
      <c r="CB201" s="10"/>
      <c r="CC201" s="10">
        <v>1</v>
      </c>
      <c r="CD201" s="10">
        <v>1</v>
      </c>
      <c r="CE201" s="10"/>
      <c r="CF201" s="10">
        <v>1</v>
      </c>
      <c r="CG201" s="10">
        <v>1</v>
      </c>
      <c r="CH201" s="11">
        <v>1</v>
      </c>
      <c r="CI201" s="46">
        <v>1</v>
      </c>
      <c r="CJ201" s="10">
        <v>1</v>
      </c>
      <c r="CK201" s="11">
        <v>1</v>
      </c>
      <c r="CL201" s="46">
        <v>1</v>
      </c>
      <c r="CM201" s="10">
        <v>1</v>
      </c>
      <c r="CN201" s="10">
        <v>1</v>
      </c>
      <c r="CO201" s="11">
        <v>1</v>
      </c>
      <c r="CP201" s="46">
        <v>1</v>
      </c>
      <c r="CQ201" s="34">
        <v>1</v>
      </c>
      <c r="CR201" s="11"/>
      <c r="CS201" s="11">
        <v>1</v>
      </c>
      <c r="CT201" s="46">
        <v>1</v>
      </c>
      <c r="CU201" s="38">
        <v>1</v>
      </c>
      <c r="CV201" s="11"/>
      <c r="CW201" s="46">
        <v>1</v>
      </c>
      <c r="CX201" s="46">
        <v>1</v>
      </c>
      <c r="CY201" s="11">
        <v>1</v>
      </c>
      <c r="CZ201" s="46">
        <v>1</v>
      </c>
      <c r="DA201" s="10">
        <v>1</v>
      </c>
      <c r="DB201" s="56">
        <v>1</v>
      </c>
      <c r="DC201" s="10">
        <v>1</v>
      </c>
      <c r="DD201" s="46">
        <v>1</v>
      </c>
      <c r="DE201" s="10">
        <v>1</v>
      </c>
      <c r="DF201" s="11"/>
      <c r="DG201" s="46">
        <v>1</v>
      </c>
      <c r="DH201" s="11">
        <v>1</v>
      </c>
      <c r="DI201" s="11"/>
      <c r="DJ201" s="56">
        <v>1</v>
      </c>
      <c r="DK201" s="46">
        <v>1</v>
      </c>
      <c r="DL201" s="46">
        <v>1</v>
      </c>
      <c r="DM201" s="34">
        <v>1</v>
      </c>
      <c r="DN201" s="34">
        <v>1</v>
      </c>
      <c r="DO201" s="10">
        <v>1</v>
      </c>
      <c r="DP201" s="10">
        <v>1</v>
      </c>
      <c r="DQ201" s="11">
        <v>1</v>
      </c>
      <c r="DR201" s="10">
        <v>1</v>
      </c>
      <c r="DS201" s="10">
        <v>1</v>
      </c>
      <c r="DV201" s="11">
        <v>1</v>
      </c>
      <c r="DW201" s="10">
        <v>1</v>
      </c>
      <c r="DX201" s="10">
        <v>1</v>
      </c>
      <c r="DY201" s="11">
        <v>1</v>
      </c>
      <c r="DZ201" s="11"/>
      <c r="EA201" s="11">
        <v>1</v>
      </c>
      <c r="EB201" s="10">
        <v>1</v>
      </c>
      <c r="EC201" s="10"/>
      <c r="ED201" s="10">
        <v>1</v>
      </c>
      <c r="EE201" s="11">
        <v>1</v>
      </c>
      <c r="EF201" s="11"/>
      <c r="EG201" s="10">
        <v>1</v>
      </c>
      <c r="EH201" s="46">
        <v>1</v>
      </c>
      <c r="EI201" s="10">
        <v>1</v>
      </c>
      <c r="EJ201" s="34">
        <v>1</v>
      </c>
      <c r="EK201" s="10"/>
      <c r="EL201" s="34">
        <v>1</v>
      </c>
      <c r="EM201" s="34">
        <v>1</v>
      </c>
      <c r="EN201" s="11"/>
      <c r="EO201" s="10">
        <v>1</v>
      </c>
      <c r="EP201" s="34">
        <v>1</v>
      </c>
      <c r="EQ201" s="11"/>
      <c r="ES201" s="34">
        <v>1</v>
      </c>
      <c r="ET201" s="10">
        <v>1</v>
      </c>
      <c r="EU201" s="10">
        <v>1</v>
      </c>
      <c r="EV201" s="10"/>
      <c r="EW201" s="11">
        <v>1</v>
      </c>
      <c r="EX201" s="11"/>
      <c r="EY201" s="44">
        <f t="shared" si="11"/>
        <v>137</v>
      </c>
    </row>
    <row r="202" spans="1:157">
      <c r="A202" s="12" t="s">
        <v>915</v>
      </c>
      <c r="B202" s="30" t="s">
        <v>914</v>
      </c>
      <c r="C202" s="7">
        <v>35</v>
      </c>
      <c r="F202" s="10"/>
      <c r="H202" s="34"/>
      <c r="J202" s="10"/>
      <c r="L202" s="30">
        <v>1</v>
      </c>
      <c r="M202" s="11"/>
      <c r="N202" s="11"/>
      <c r="O202" s="11"/>
      <c r="P202" s="10"/>
      <c r="Q202" s="11"/>
      <c r="R202" s="11"/>
      <c r="S202" s="10"/>
      <c r="T202" s="10"/>
      <c r="V202" s="11"/>
      <c r="W202" s="10"/>
      <c r="X202" s="10"/>
      <c r="Y202" s="10"/>
      <c r="Z202" s="11"/>
      <c r="AA202" s="10"/>
      <c r="AB202" s="10"/>
      <c r="AD202" s="10"/>
      <c r="AE202" s="10"/>
      <c r="AF202" s="10"/>
      <c r="AG202" s="10"/>
      <c r="AH202" s="10"/>
      <c r="AI202" s="10"/>
      <c r="AJ202" s="10"/>
      <c r="AK202" s="10"/>
      <c r="AL202" s="10"/>
      <c r="AM202" s="10"/>
      <c r="AN202" s="10"/>
      <c r="AO202" s="10"/>
      <c r="AP202" s="34"/>
      <c r="AQ202" s="34"/>
      <c r="AR202" s="10"/>
      <c r="AS202" s="10"/>
      <c r="AT202" s="10"/>
      <c r="AU202" s="10"/>
      <c r="AV202" s="10"/>
      <c r="AW202" s="34">
        <v>27</v>
      </c>
      <c r="AX202" s="11"/>
      <c r="AY202" s="11"/>
      <c r="AZ202" s="11"/>
      <c r="BA202" s="10"/>
      <c r="BB202" s="10"/>
      <c r="BC202" s="10"/>
      <c r="BD202" s="10"/>
      <c r="BF202" s="10"/>
      <c r="BH202" s="10"/>
      <c r="BI202" s="10"/>
      <c r="BJ202" s="10"/>
      <c r="BK202" s="10"/>
      <c r="BL202" s="11"/>
      <c r="BM202" s="10"/>
      <c r="BN202" s="30">
        <v>1</v>
      </c>
      <c r="BO202" s="10"/>
      <c r="BP202" s="10"/>
      <c r="BQ202" s="13"/>
      <c r="BR202" s="11"/>
      <c r="BS202" s="38"/>
      <c r="BT202" s="10"/>
      <c r="BU202" s="10"/>
      <c r="BV202" s="11"/>
      <c r="BW202" s="30">
        <v>1</v>
      </c>
      <c r="BX202" s="10"/>
      <c r="BY202" s="11"/>
      <c r="BZ202" s="10"/>
      <c r="CA202" s="10"/>
      <c r="CB202" s="10"/>
      <c r="CC202" s="10"/>
      <c r="CD202" s="10"/>
      <c r="CE202" s="10"/>
      <c r="CF202" s="10"/>
      <c r="CG202" s="10"/>
      <c r="CH202" s="11"/>
      <c r="CJ202" s="10"/>
      <c r="CK202" s="11"/>
      <c r="CM202" s="10"/>
      <c r="CN202" s="10"/>
      <c r="CO202" s="11"/>
      <c r="CQ202" s="34"/>
      <c r="CR202" s="11"/>
      <c r="CS202" s="11"/>
      <c r="CU202" s="38"/>
      <c r="CV202" s="11"/>
      <c r="CW202" s="46"/>
      <c r="CX202" s="46"/>
      <c r="CY202" s="11"/>
      <c r="DA202" s="10"/>
      <c r="DB202" s="30">
        <v>1</v>
      </c>
      <c r="DC202" s="10"/>
      <c r="DD202" s="46"/>
      <c r="DE202" s="10"/>
      <c r="DF202" s="11"/>
      <c r="DG202" s="11"/>
      <c r="DH202" s="11"/>
      <c r="DI202" s="11"/>
      <c r="DJ202" s="30">
        <v>1</v>
      </c>
      <c r="DO202" s="10"/>
      <c r="DP202" s="10"/>
      <c r="DQ202" s="30">
        <v>1</v>
      </c>
      <c r="DR202" s="10"/>
      <c r="DS202" s="10"/>
      <c r="DV202" s="11"/>
      <c r="DW202" s="10"/>
      <c r="DX202" s="10"/>
      <c r="DY202" s="11"/>
      <c r="DZ202" s="11"/>
      <c r="EA202" s="11"/>
      <c r="EB202" s="10"/>
      <c r="EC202" s="10"/>
      <c r="ED202" s="10"/>
      <c r="EE202" s="11"/>
      <c r="EF202" s="11"/>
      <c r="EG202" s="10"/>
      <c r="EH202" s="11"/>
      <c r="EI202" s="10"/>
      <c r="EJ202" s="10"/>
      <c r="EK202" s="10"/>
      <c r="EL202" s="30">
        <v>1</v>
      </c>
      <c r="EM202" s="34">
        <v>1</v>
      </c>
      <c r="EN202" s="11"/>
      <c r="EO202" s="10"/>
      <c r="EP202" s="11"/>
      <c r="EQ202" s="11"/>
      <c r="ET202" s="10"/>
      <c r="EU202" s="10"/>
      <c r="EV202" s="10"/>
      <c r="EW202" s="11"/>
      <c r="EX202" s="11"/>
      <c r="EY202" s="44">
        <f t="shared" si="11"/>
        <v>35</v>
      </c>
    </row>
    <row r="203" spans="1:157" s="34" customFormat="1">
      <c r="A203" s="39" t="s">
        <v>289</v>
      </c>
      <c r="B203" s="34" t="s">
        <v>290</v>
      </c>
      <c r="C203" s="44">
        <v>35</v>
      </c>
      <c r="D203" s="34" t="s">
        <v>392</v>
      </c>
      <c r="E203" s="34" t="s">
        <v>392</v>
      </c>
      <c r="U203" s="46"/>
      <c r="V203" s="34">
        <v>1</v>
      </c>
      <c r="AX203" s="34">
        <v>27</v>
      </c>
      <c r="BK203" s="34">
        <v>1</v>
      </c>
      <c r="CI203" s="46"/>
      <c r="CL203" s="46"/>
      <c r="CP203" s="46"/>
      <c r="CQ203" s="34">
        <v>1</v>
      </c>
      <c r="CT203" s="46"/>
      <c r="CZ203" s="46"/>
      <c r="DK203" s="46"/>
      <c r="DL203" s="46"/>
      <c r="DM203" s="46"/>
      <c r="DU203" s="46"/>
      <c r="EA203" s="34">
        <v>1</v>
      </c>
      <c r="EJ203" s="34">
        <v>1</v>
      </c>
      <c r="EL203" s="34">
        <v>1</v>
      </c>
      <c r="EN203" s="34">
        <v>1</v>
      </c>
      <c r="EQ203" s="34">
        <v>1</v>
      </c>
      <c r="ER203" s="46"/>
      <c r="ES203" s="46"/>
      <c r="EY203" s="44">
        <f t="shared" si="11"/>
        <v>35</v>
      </c>
      <c r="FA203"/>
    </row>
    <row r="204" spans="1:157" s="42" customFormat="1">
      <c r="A204" s="49" t="s">
        <v>552</v>
      </c>
      <c r="B204" s="42" t="s">
        <v>553</v>
      </c>
      <c r="C204" s="50">
        <v>28</v>
      </c>
      <c r="D204" s="42" t="s">
        <v>392</v>
      </c>
      <c r="G204" s="34"/>
      <c r="AC204" s="34"/>
      <c r="AW204" s="34"/>
      <c r="AX204" s="42">
        <v>27</v>
      </c>
      <c r="BE204" s="34"/>
      <c r="CI204" s="46"/>
      <c r="CL204" s="46"/>
      <c r="CP204" s="46"/>
      <c r="CT204" s="46"/>
      <c r="DK204" s="46"/>
      <c r="DL204" s="46"/>
      <c r="DT204" s="34"/>
      <c r="DU204" s="46"/>
      <c r="EM204" s="34"/>
      <c r="EN204" s="42">
        <v>1</v>
      </c>
      <c r="EY204" s="50">
        <f t="shared" si="11"/>
        <v>28</v>
      </c>
      <c r="FA204"/>
    </row>
    <row r="205" spans="1:157">
      <c r="A205" s="12" t="s">
        <v>554</v>
      </c>
      <c r="B205" t="s">
        <v>282</v>
      </c>
      <c r="C205" s="7">
        <v>42</v>
      </c>
      <c r="D205" t="s">
        <v>392</v>
      </c>
      <c r="E205" t="s">
        <v>392</v>
      </c>
      <c r="F205" s="10"/>
      <c r="L205" s="30">
        <v>1</v>
      </c>
      <c r="M205" s="11"/>
      <c r="N205" s="11"/>
      <c r="O205" s="11"/>
      <c r="P205" s="34">
        <v>1</v>
      </c>
      <c r="Q205" s="11"/>
      <c r="R205" s="11"/>
      <c r="S205" s="10"/>
      <c r="T205" s="10"/>
      <c r="V205" s="11"/>
      <c r="W205" s="11"/>
      <c r="X205" s="10"/>
      <c r="Y205" s="11"/>
      <c r="Z205" s="11">
        <v>1</v>
      </c>
      <c r="AA205" s="11"/>
      <c r="AB205" s="13"/>
      <c r="AE205" s="11"/>
      <c r="AF205" s="11"/>
      <c r="AG205" s="11"/>
      <c r="AH205" s="10"/>
      <c r="AI205" s="10"/>
      <c r="AJ205" s="10"/>
      <c r="AK205" s="11"/>
      <c r="AL205" s="11"/>
      <c r="AN205" s="10"/>
      <c r="AO205" s="11"/>
      <c r="AP205" s="11"/>
      <c r="AQ205" s="11">
        <v>1</v>
      </c>
      <c r="AR205" s="10"/>
      <c r="AS205" s="10"/>
      <c r="AT205" s="10"/>
      <c r="AU205" s="10"/>
      <c r="AV205" s="10"/>
      <c r="AW205" s="34">
        <v>27</v>
      </c>
      <c r="AX205" s="11"/>
      <c r="AY205" s="11"/>
      <c r="AZ205" s="11"/>
      <c r="BA205" s="10"/>
      <c r="BB205" s="11"/>
      <c r="BC205" s="10"/>
      <c r="BD205" s="10"/>
      <c r="BF205" s="10"/>
      <c r="BH205" s="11"/>
      <c r="BI205" s="11"/>
      <c r="BJ205" s="10"/>
      <c r="BK205" s="15"/>
      <c r="BL205" s="11"/>
      <c r="BM205" s="11"/>
      <c r="BN205" s="30">
        <v>1</v>
      </c>
      <c r="BO205" s="11"/>
      <c r="BP205" s="11"/>
      <c r="BQ205" s="13"/>
      <c r="BR205" s="11"/>
      <c r="BS205" s="11"/>
      <c r="BT205" s="11"/>
      <c r="BU205" s="10"/>
      <c r="BV205" s="11"/>
      <c r="BW205" s="30">
        <v>1</v>
      </c>
      <c r="BX205" s="11"/>
      <c r="BY205" s="11">
        <v>1</v>
      </c>
      <c r="BZ205" s="10"/>
      <c r="CA205" s="10"/>
      <c r="CB205" s="10"/>
      <c r="CC205" s="10"/>
      <c r="CD205" s="10"/>
      <c r="CE205" s="10"/>
      <c r="CF205" s="10"/>
      <c r="CG205" s="11"/>
      <c r="CH205" s="11"/>
      <c r="CJ205" s="11"/>
      <c r="CK205" s="11"/>
      <c r="CM205" s="11"/>
      <c r="CN205" s="10"/>
      <c r="CO205" s="11"/>
      <c r="CR205" s="11"/>
      <c r="CS205" s="11"/>
      <c r="CU205" s="11"/>
      <c r="CV205" s="11"/>
      <c r="CW205" s="11"/>
      <c r="CX205" s="11"/>
      <c r="CY205" s="11"/>
      <c r="DA205" s="14"/>
      <c r="DB205" s="30">
        <v>1</v>
      </c>
      <c r="DC205" s="11"/>
      <c r="DD205" s="11"/>
      <c r="DE205" s="11"/>
      <c r="DF205" s="11"/>
      <c r="DG205" s="11"/>
      <c r="DH205" s="11"/>
      <c r="DI205" s="11"/>
      <c r="DJ205" s="30">
        <v>1</v>
      </c>
      <c r="DO205" s="10"/>
      <c r="DP205" s="10"/>
      <c r="DQ205" s="30">
        <v>1</v>
      </c>
      <c r="DR205" s="11"/>
      <c r="DS205" s="34">
        <v>1</v>
      </c>
      <c r="DV205" s="11"/>
      <c r="DW205" s="11"/>
      <c r="DX205" s="10"/>
      <c r="DY205" s="11"/>
      <c r="DZ205" s="11"/>
      <c r="EA205" s="11">
        <v>1</v>
      </c>
      <c r="EB205" s="11"/>
      <c r="EC205" s="11"/>
      <c r="ED205" s="10"/>
      <c r="EE205" s="11">
        <v>1</v>
      </c>
      <c r="EF205" s="11"/>
      <c r="EG205" s="10"/>
      <c r="EH205" s="11"/>
      <c r="EI205" s="10"/>
      <c r="EJ205" s="10"/>
      <c r="EK205" s="10"/>
      <c r="EL205" s="30">
        <v>1</v>
      </c>
      <c r="EM205" s="34">
        <v>1</v>
      </c>
      <c r="EN205" s="11"/>
      <c r="EP205" s="11"/>
      <c r="EQ205" s="11"/>
      <c r="ET205" s="11"/>
      <c r="EU205" s="10"/>
      <c r="EV205" s="10"/>
      <c r="EW205" s="11"/>
      <c r="EX205" s="11"/>
      <c r="EY205" s="44">
        <f t="shared" si="11"/>
        <v>42</v>
      </c>
    </row>
    <row r="206" spans="1:157">
      <c r="A206" s="16" t="s">
        <v>157</v>
      </c>
      <c r="B206" s="11" t="s">
        <v>158</v>
      </c>
      <c r="C206" s="7">
        <v>31</v>
      </c>
      <c r="D206" s="11" t="s">
        <v>392</v>
      </c>
      <c r="E206" s="11" t="s">
        <v>392</v>
      </c>
      <c r="F206" s="10"/>
      <c r="H206" s="11"/>
      <c r="I206" s="11"/>
      <c r="J206" s="11"/>
      <c r="K206" s="11"/>
      <c r="L206" s="30"/>
      <c r="M206" s="11"/>
      <c r="N206" s="11"/>
      <c r="O206" s="11"/>
      <c r="P206" s="10"/>
      <c r="Q206" s="11"/>
      <c r="R206" s="11"/>
      <c r="S206" s="10"/>
      <c r="T206" s="10"/>
      <c r="V206" s="11"/>
      <c r="W206" s="11"/>
      <c r="X206" s="10"/>
      <c r="Y206" s="11"/>
      <c r="Z206" s="11"/>
      <c r="AA206" s="11"/>
      <c r="AB206" s="13"/>
      <c r="AD206" s="11"/>
      <c r="AE206" s="11"/>
      <c r="AF206" s="11"/>
      <c r="AG206" s="11"/>
      <c r="AH206" s="10"/>
      <c r="AI206" s="10"/>
      <c r="AJ206" s="10"/>
      <c r="AK206" s="11"/>
      <c r="AL206" s="11"/>
      <c r="AN206" s="10"/>
      <c r="AO206" s="11"/>
      <c r="AP206" s="11"/>
      <c r="AQ206" s="11"/>
      <c r="AR206" s="10"/>
      <c r="AS206" s="10"/>
      <c r="AT206" s="10"/>
      <c r="AU206" s="10"/>
      <c r="AV206" s="10"/>
      <c r="AW206" s="34"/>
      <c r="AX206" s="11">
        <v>27</v>
      </c>
      <c r="AY206" s="11"/>
      <c r="AZ206" s="11"/>
      <c r="BA206" s="10"/>
      <c r="BB206" s="11"/>
      <c r="BC206" s="10"/>
      <c r="BD206" s="10"/>
      <c r="BF206" s="10"/>
      <c r="BH206" s="11"/>
      <c r="BI206" s="11"/>
      <c r="BJ206" s="10"/>
      <c r="BK206" s="11"/>
      <c r="BL206" s="11"/>
      <c r="BM206" s="11"/>
      <c r="BN206" s="30"/>
      <c r="BO206" s="11"/>
      <c r="BP206" s="11"/>
      <c r="BQ206" s="13"/>
      <c r="BR206" s="11"/>
      <c r="BS206" s="11"/>
      <c r="BT206" s="11"/>
      <c r="BU206" s="10"/>
      <c r="BV206" s="11"/>
      <c r="BW206" s="30"/>
      <c r="BX206" s="11"/>
      <c r="BY206" s="11"/>
      <c r="BZ206" s="10"/>
      <c r="CA206" s="10"/>
      <c r="CB206" s="10"/>
      <c r="CC206" s="10"/>
      <c r="CD206" s="10"/>
      <c r="CE206" s="10"/>
      <c r="CF206" s="10"/>
      <c r="CG206" s="11"/>
      <c r="CH206" s="11"/>
      <c r="CJ206" s="11"/>
      <c r="CK206" s="11"/>
      <c r="CM206" s="11"/>
      <c r="CN206" s="10"/>
      <c r="CO206" s="11"/>
      <c r="CR206" s="11"/>
      <c r="CS206" s="11"/>
      <c r="CU206" s="11"/>
      <c r="CV206" s="11"/>
      <c r="CW206" s="11"/>
      <c r="CX206" s="11"/>
      <c r="CY206" s="11"/>
      <c r="DA206" s="11"/>
      <c r="DB206" s="30"/>
      <c r="DC206" s="11"/>
      <c r="DD206" s="11"/>
      <c r="DE206" s="11"/>
      <c r="DF206" s="11">
        <v>1</v>
      </c>
      <c r="DG206" s="11"/>
      <c r="DH206" s="11"/>
      <c r="DI206" s="11"/>
      <c r="DJ206" s="30"/>
      <c r="DO206" s="10"/>
      <c r="DP206" s="10"/>
      <c r="DQ206" s="30">
        <v>1</v>
      </c>
      <c r="DR206" s="11"/>
      <c r="DS206" s="10"/>
      <c r="DV206" s="11"/>
      <c r="DW206" s="11"/>
      <c r="DX206" s="10"/>
      <c r="DY206" s="11"/>
      <c r="DZ206" s="11"/>
      <c r="EA206" s="11"/>
      <c r="EB206" s="11"/>
      <c r="EC206" s="11"/>
      <c r="ED206" s="10"/>
      <c r="EE206" s="13"/>
      <c r="EF206" s="11"/>
      <c r="EG206" s="10"/>
      <c r="EH206" s="11"/>
      <c r="EI206" s="10"/>
      <c r="EJ206" s="10"/>
      <c r="EK206" s="10"/>
      <c r="EL206" s="30">
        <v>1</v>
      </c>
      <c r="EM206" s="34"/>
      <c r="EN206" s="11">
        <v>1</v>
      </c>
      <c r="EP206" s="11"/>
      <c r="EQ206" s="11"/>
      <c r="ET206" s="11"/>
      <c r="EU206" s="10"/>
      <c r="EV206" s="10"/>
      <c r="EW206" s="11"/>
      <c r="EX206" s="11"/>
      <c r="EY206" s="44">
        <f t="shared" si="11"/>
        <v>31</v>
      </c>
    </row>
    <row r="207" spans="1:157">
      <c r="A207" s="16" t="s">
        <v>437</v>
      </c>
      <c r="B207" s="11" t="s">
        <v>438</v>
      </c>
      <c r="C207" s="7">
        <v>31</v>
      </c>
      <c r="D207" s="11"/>
      <c r="E207" s="11"/>
      <c r="F207" s="10"/>
      <c r="H207" s="11"/>
      <c r="I207" s="11"/>
      <c r="J207" s="11"/>
      <c r="K207" s="11"/>
      <c r="L207" s="11"/>
      <c r="M207" s="11"/>
      <c r="N207" s="11"/>
      <c r="O207" s="11"/>
      <c r="P207" s="10"/>
      <c r="Q207" s="11"/>
      <c r="R207" s="11"/>
      <c r="S207" s="10"/>
      <c r="T207" s="10"/>
      <c r="V207" s="11">
        <v>1</v>
      </c>
      <c r="W207" s="11"/>
      <c r="X207" s="10"/>
      <c r="Y207" s="11"/>
      <c r="Z207" s="11"/>
      <c r="AA207" s="11"/>
      <c r="AB207" s="13"/>
      <c r="AD207" s="11"/>
      <c r="AE207" s="11"/>
      <c r="AF207" s="11"/>
      <c r="AG207" s="11"/>
      <c r="AH207" s="10"/>
      <c r="AI207" s="10"/>
      <c r="AJ207" s="10"/>
      <c r="AK207" s="11"/>
      <c r="AL207" s="11"/>
      <c r="AN207" s="10"/>
      <c r="AO207" s="11"/>
      <c r="AP207" s="11"/>
      <c r="AQ207" s="11"/>
      <c r="AR207" s="10"/>
      <c r="AS207" s="10"/>
      <c r="AT207" s="10"/>
      <c r="AU207" s="10"/>
      <c r="AV207" s="10"/>
      <c r="AW207" s="34"/>
      <c r="AX207" s="11">
        <v>27</v>
      </c>
      <c r="AY207" s="11"/>
      <c r="AZ207" s="11"/>
      <c r="BA207" s="10"/>
      <c r="BB207" s="11"/>
      <c r="BC207" s="10"/>
      <c r="BD207" s="10"/>
      <c r="BF207" s="10"/>
      <c r="BH207" s="11"/>
      <c r="BI207" s="11"/>
      <c r="BJ207" s="10"/>
      <c r="BK207" s="11"/>
      <c r="BL207" s="11"/>
      <c r="BM207" s="11"/>
      <c r="BN207" s="11"/>
      <c r="BO207" s="11"/>
      <c r="BP207" s="11"/>
      <c r="BQ207" s="13"/>
      <c r="BR207" s="11"/>
      <c r="BS207" s="11"/>
      <c r="BT207" s="11"/>
      <c r="BU207" s="10"/>
      <c r="BV207" s="11"/>
      <c r="BW207" s="11"/>
      <c r="BX207" s="11"/>
      <c r="BY207" s="11"/>
      <c r="BZ207" s="10"/>
      <c r="CA207" s="10"/>
      <c r="CB207" s="10"/>
      <c r="CC207" s="10"/>
      <c r="CD207" s="10"/>
      <c r="CE207" s="10"/>
      <c r="CF207" s="10"/>
      <c r="CG207" s="11"/>
      <c r="CH207" s="11"/>
      <c r="CJ207" s="11"/>
      <c r="CK207" s="11"/>
      <c r="CM207" s="11"/>
      <c r="CN207" s="10"/>
      <c r="CO207" s="11"/>
      <c r="CR207" s="11"/>
      <c r="CS207" s="11"/>
      <c r="CU207" s="11"/>
      <c r="CV207" s="11"/>
      <c r="CW207" s="11"/>
      <c r="CX207" s="11"/>
      <c r="CY207" s="11"/>
      <c r="DA207" s="11"/>
      <c r="DB207" s="11"/>
      <c r="DC207" s="11"/>
      <c r="DD207" s="11"/>
      <c r="DE207" s="11"/>
      <c r="DF207" s="11"/>
      <c r="DG207" s="11"/>
      <c r="DH207" s="11"/>
      <c r="DI207" s="11"/>
      <c r="DJ207" s="11"/>
      <c r="DO207" s="10"/>
      <c r="DP207" s="10"/>
      <c r="DQ207" s="11"/>
      <c r="DR207" s="11"/>
      <c r="DS207" s="10"/>
      <c r="DV207" s="11"/>
      <c r="DW207" s="11"/>
      <c r="DX207" s="10"/>
      <c r="DY207" s="11"/>
      <c r="DZ207" s="11"/>
      <c r="EA207" s="11"/>
      <c r="EB207" s="11"/>
      <c r="EC207" s="11"/>
      <c r="ED207" s="10"/>
      <c r="EE207" s="13"/>
      <c r="EF207" s="11"/>
      <c r="EG207" s="10"/>
      <c r="EH207" s="11"/>
      <c r="EI207" s="10"/>
      <c r="EJ207" s="34">
        <v>1</v>
      </c>
      <c r="EK207" s="10"/>
      <c r="EL207" s="11"/>
      <c r="EM207" s="34"/>
      <c r="EN207" s="11">
        <v>1</v>
      </c>
      <c r="EP207" s="11"/>
      <c r="EQ207" s="11">
        <v>1</v>
      </c>
      <c r="ET207" s="11"/>
      <c r="EU207" s="10"/>
      <c r="EV207" s="10"/>
      <c r="EW207" s="11"/>
      <c r="EX207" s="11"/>
      <c r="EY207" s="44">
        <f t="shared" si="11"/>
        <v>31</v>
      </c>
    </row>
    <row r="208" spans="1:157">
      <c r="A208" s="12" t="s">
        <v>294</v>
      </c>
      <c r="B208" t="s">
        <v>295</v>
      </c>
      <c r="C208" s="7">
        <v>28</v>
      </c>
      <c r="F208" s="10"/>
      <c r="L208" s="11"/>
      <c r="M208" s="11"/>
      <c r="N208" s="11"/>
      <c r="O208" s="11"/>
      <c r="P208" s="10"/>
      <c r="Q208" s="11"/>
      <c r="R208" s="11"/>
      <c r="S208" s="10"/>
      <c r="T208" s="10"/>
      <c r="V208" s="11"/>
      <c r="W208" s="11"/>
      <c r="X208" s="10"/>
      <c r="Y208" s="11"/>
      <c r="Z208" s="11"/>
      <c r="AA208" s="11"/>
      <c r="AB208" s="13"/>
      <c r="AE208" s="11"/>
      <c r="AF208" s="11"/>
      <c r="AG208" s="11"/>
      <c r="AH208" s="10"/>
      <c r="AI208" s="10"/>
      <c r="AJ208" s="10"/>
      <c r="AK208" s="11"/>
      <c r="AL208" s="11"/>
      <c r="AN208" s="10"/>
      <c r="AO208" s="11"/>
      <c r="AP208" s="11"/>
      <c r="AQ208" s="11"/>
      <c r="AR208" s="10"/>
      <c r="AS208" s="10"/>
      <c r="AT208" s="10"/>
      <c r="AU208" s="10"/>
      <c r="AV208" s="10"/>
      <c r="AW208" s="34">
        <v>27</v>
      </c>
      <c r="AX208" s="11"/>
      <c r="AY208" s="11"/>
      <c r="AZ208" s="11"/>
      <c r="BA208" s="10"/>
      <c r="BB208" s="11"/>
      <c r="BC208" s="10"/>
      <c r="BD208" s="10"/>
      <c r="BF208" s="10"/>
      <c r="BH208" s="11"/>
      <c r="BI208" s="11"/>
      <c r="BJ208" s="10"/>
      <c r="BK208" s="15"/>
      <c r="BL208" s="11"/>
      <c r="BM208" s="11"/>
      <c r="BN208" s="11"/>
      <c r="BO208" s="11"/>
      <c r="BP208" s="11"/>
      <c r="BQ208" s="13"/>
      <c r="BR208" s="11"/>
      <c r="BS208" s="11"/>
      <c r="BT208" s="11"/>
      <c r="BU208" s="10"/>
      <c r="BV208" s="11"/>
      <c r="BW208" s="11"/>
      <c r="BX208" s="11"/>
      <c r="BY208" s="11"/>
      <c r="BZ208" s="10"/>
      <c r="CA208" s="10"/>
      <c r="CB208" s="10"/>
      <c r="CC208" s="10"/>
      <c r="CD208" s="10"/>
      <c r="CE208" s="10"/>
      <c r="CF208" s="10"/>
      <c r="CG208" s="11"/>
      <c r="CH208" s="11"/>
      <c r="CJ208" s="11"/>
      <c r="CK208" s="11"/>
      <c r="CM208" s="11"/>
      <c r="CN208" s="10"/>
      <c r="CO208" s="11"/>
      <c r="CR208" s="11"/>
      <c r="CS208" s="11"/>
      <c r="CU208" s="11"/>
      <c r="CV208" s="11"/>
      <c r="CW208" s="11"/>
      <c r="CX208" s="11"/>
      <c r="CY208" s="11"/>
      <c r="DA208" s="14"/>
      <c r="DB208" s="11"/>
      <c r="DC208" s="11"/>
      <c r="DD208" s="11"/>
      <c r="DE208" s="11"/>
      <c r="DF208" s="11"/>
      <c r="DG208" s="11"/>
      <c r="DH208" s="11"/>
      <c r="DI208" s="11"/>
      <c r="DJ208" s="11"/>
      <c r="DO208" s="10"/>
      <c r="DP208" s="10"/>
      <c r="DQ208" s="11"/>
      <c r="DR208" s="11"/>
      <c r="DS208" s="10"/>
      <c r="DV208" s="11"/>
      <c r="DW208" s="11"/>
      <c r="DX208" s="10"/>
      <c r="DY208" s="11"/>
      <c r="DZ208" s="11"/>
      <c r="EA208" s="11"/>
      <c r="EB208" s="11"/>
      <c r="EC208" s="11"/>
      <c r="ED208" s="10"/>
      <c r="EE208" s="13"/>
      <c r="EF208" s="11"/>
      <c r="EG208" s="10"/>
      <c r="EH208" s="11"/>
      <c r="EI208" s="10"/>
      <c r="EJ208" s="10"/>
      <c r="EK208" s="10"/>
      <c r="EL208" s="11"/>
      <c r="EM208" s="34">
        <v>1</v>
      </c>
      <c r="EN208" s="11"/>
      <c r="EP208" s="11"/>
      <c r="EQ208" s="11"/>
      <c r="ET208" s="11"/>
      <c r="EU208" s="10"/>
      <c r="EV208" s="10"/>
      <c r="EW208" s="11"/>
      <c r="EX208" s="11"/>
      <c r="EY208" s="44">
        <f t="shared" si="11"/>
        <v>28</v>
      </c>
    </row>
    <row r="209" spans="1:155">
      <c r="A209" s="12" t="s">
        <v>1092</v>
      </c>
      <c r="B209" s="53" t="s">
        <v>1091</v>
      </c>
      <c r="C209" s="7">
        <v>35</v>
      </c>
      <c r="F209" s="10"/>
      <c r="L209" s="11">
        <v>1</v>
      </c>
      <c r="M209" s="11"/>
      <c r="N209" s="11"/>
      <c r="O209" s="11"/>
      <c r="P209" s="10"/>
      <c r="Q209" s="11"/>
      <c r="R209" s="11"/>
      <c r="S209" s="10"/>
      <c r="T209" s="10"/>
      <c r="V209" s="11"/>
      <c r="W209" s="11"/>
      <c r="X209" s="10"/>
      <c r="Y209" s="11"/>
      <c r="Z209" s="11"/>
      <c r="AA209" s="11"/>
      <c r="AB209" s="13"/>
      <c r="AE209" s="11"/>
      <c r="AF209" s="11"/>
      <c r="AG209" s="11"/>
      <c r="AH209" s="10"/>
      <c r="AI209" s="10"/>
      <c r="AJ209" s="10"/>
      <c r="AK209" s="11"/>
      <c r="AL209" s="11"/>
      <c r="AN209" s="10"/>
      <c r="AO209" s="11"/>
      <c r="AP209" s="11"/>
      <c r="AQ209" s="11"/>
      <c r="AR209" s="10"/>
      <c r="AS209" s="10"/>
      <c r="AT209" s="10"/>
      <c r="AU209" s="10"/>
      <c r="AV209" s="10"/>
      <c r="AW209" s="34">
        <v>27</v>
      </c>
      <c r="AX209" s="30"/>
      <c r="AY209" s="11"/>
      <c r="AZ209" s="11"/>
      <c r="BA209" s="10"/>
      <c r="BB209" s="11"/>
      <c r="BC209" s="10"/>
      <c r="BD209" s="10"/>
      <c r="BE209" s="34">
        <v>1</v>
      </c>
      <c r="BF209" s="10"/>
      <c r="BH209" s="11"/>
      <c r="BI209" s="11"/>
      <c r="BJ209" s="10"/>
      <c r="BK209" s="15"/>
      <c r="BL209" s="11"/>
      <c r="BM209" s="11"/>
      <c r="BN209" s="11">
        <v>1</v>
      </c>
      <c r="BO209" s="11"/>
      <c r="BP209" s="11"/>
      <c r="BQ209" s="13"/>
      <c r="BR209" s="11"/>
      <c r="BS209" s="11"/>
      <c r="BT209" s="11"/>
      <c r="BU209" s="10"/>
      <c r="BV209" s="11"/>
      <c r="BW209" s="11">
        <v>1</v>
      </c>
      <c r="BX209" s="11"/>
      <c r="BY209" s="11"/>
      <c r="BZ209" s="10"/>
      <c r="CA209" s="10"/>
      <c r="CB209" s="10"/>
      <c r="CC209" s="10"/>
      <c r="CD209" s="10"/>
      <c r="CE209" s="10"/>
      <c r="CF209" s="10"/>
      <c r="CG209" s="11"/>
      <c r="CH209" s="11"/>
      <c r="CJ209" s="11"/>
      <c r="CK209" s="11"/>
      <c r="CM209" s="11"/>
      <c r="CN209" s="10"/>
      <c r="CO209" s="11"/>
      <c r="CR209" s="11"/>
      <c r="CS209" s="11"/>
      <c r="CU209" s="11"/>
      <c r="CV209" s="11"/>
      <c r="CW209" s="11"/>
      <c r="CX209" s="11"/>
      <c r="CY209" s="11"/>
      <c r="DA209" s="14"/>
      <c r="DB209" s="11">
        <v>1</v>
      </c>
      <c r="DC209" s="11"/>
      <c r="DD209" s="11"/>
      <c r="DE209" s="11"/>
      <c r="DF209" s="11"/>
      <c r="DG209" s="11"/>
      <c r="DH209" s="11"/>
      <c r="DI209" s="11"/>
      <c r="DJ209" s="11">
        <v>1</v>
      </c>
      <c r="DO209" s="10"/>
      <c r="DP209" s="10"/>
      <c r="DQ209" s="11">
        <v>1</v>
      </c>
      <c r="DR209" s="11"/>
      <c r="DS209" s="10"/>
      <c r="DV209" s="11"/>
      <c r="DW209" s="11"/>
      <c r="DX209" s="10"/>
      <c r="DY209" s="11"/>
      <c r="DZ209" s="11"/>
      <c r="EA209" s="11"/>
      <c r="EB209" s="11"/>
      <c r="EC209" s="11"/>
      <c r="ED209" s="10"/>
      <c r="EE209" s="13"/>
      <c r="EF209" s="11"/>
      <c r="EG209" s="10"/>
      <c r="EH209" s="11"/>
      <c r="EI209" s="10"/>
      <c r="EJ209" s="10"/>
      <c r="EK209" s="10"/>
      <c r="EL209" s="11">
        <v>1</v>
      </c>
      <c r="EM209" s="34">
        <v>1</v>
      </c>
      <c r="EN209" s="30"/>
      <c r="EP209" s="11"/>
      <c r="EQ209" s="11"/>
      <c r="ET209" s="11"/>
      <c r="EU209" s="10"/>
      <c r="EV209" s="10"/>
      <c r="EW209" s="11"/>
      <c r="EX209" s="11"/>
      <c r="EY209" s="44">
        <f t="shared" si="11"/>
        <v>36</v>
      </c>
    </row>
    <row r="210" spans="1:155">
      <c r="A210" s="12" t="s">
        <v>569</v>
      </c>
      <c r="B210" s="30" t="s">
        <v>1093</v>
      </c>
      <c r="C210" s="7">
        <v>30</v>
      </c>
      <c r="D210" t="s">
        <v>392</v>
      </c>
      <c r="F210" s="10"/>
      <c r="L210" s="11"/>
      <c r="M210" s="11"/>
      <c r="N210" s="11"/>
      <c r="O210" s="11"/>
      <c r="P210" s="10"/>
      <c r="Q210" s="11">
        <v>1</v>
      </c>
      <c r="R210" s="11"/>
      <c r="S210" s="10"/>
      <c r="T210" s="10"/>
      <c r="V210" s="11"/>
      <c r="W210" s="11"/>
      <c r="X210" s="10"/>
      <c r="Y210" s="11"/>
      <c r="Z210" s="11"/>
      <c r="AA210" s="11"/>
      <c r="AB210" s="13"/>
      <c r="AE210" s="11"/>
      <c r="AF210" s="11"/>
      <c r="AG210" s="11"/>
      <c r="AH210" s="10"/>
      <c r="AI210" s="10"/>
      <c r="AJ210" s="10"/>
      <c r="AK210" s="11"/>
      <c r="AL210" s="11"/>
      <c r="AN210" s="10"/>
      <c r="AO210" s="11"/>
      <c r="AP210" s="11"/>
      <c r="AQ210" s="11"/>
      <c r="AR210" s="10"/>
      <c r="AS210" s="10"/>
      <c r="AT210" s="10"/>
      <c r="AU210" s="10"/>
      <c r="AV210" s="10"/>
      <c r="AW210" s="34">
        <v>27</v>
      </c>
      <c r="AX210" s="11"/>
      <c r="AY210" s="11"/>
      <c r="AZ210" s="11"/>
      <c r="BA210" s="10"/>
      <c r="BB210" s="11"/>
      <c r="BC210" s="10"/>
      <c r="BD210" s="10"/>
      <c r="BF210" s="10"/>
      <c r="BH210" s="11"/>
      <c r="BI210" s="11"/>
      <c r="BJ210" s="10"/>
      <c r="BK210" s="15"/>
      <c r="BL210" s="11"/>
      <c r="BM210" s="11"/>
      <c r="BN210" s="11"/>
      <c r="BO210" s="11"/>
      <c r="BP210" s="11"/>
      <c r="BQ210" s="13"/>
      <c r="BR210" s="11"/>
      <c r="BS210" s="11"/>
      <c r="BT210" s="11"/>
      <c r="BU210" s="10"/>
      <c r="BV210" s="11"/>
      <c r="BW210" s="11"/>
      <c r="BX210" s="11"/>
      <c r="BY210" s="11"/>
      <c r="BZ210" s="10"/>
      <c r="CA210" s="10"/>
      <c r="CB210" s="10"/>
      <c r="CC210" s="10"/>
      <c r="CD210" s="10"/>
      <c r="CE210" s="10"/>
      <c r="CF210" s="10"/>
      <c r="CG210" s="11"/>
      <c r="CH210" s="11"/>
      <c r="CJ210" s="11"/>
      <c r="CK210" s="11"/>
      <c r="CM210" s="11"/>
      <c r="CN210" s="10"/>
      <c r="CO210" s="11"/>
      <c r="CQ210" s="34">
        <v>1</v>
      </c>
      <c r="CR210" s="11"/>
      <c r="CS210" s="11"/>
      <c r="CU210" s="11"/>
      <c r="CV210" s="11"/>
      <c r="CW210" s="11"/>
      <c r="CX210" s="11"/>
      <c r="CY210" s="11"/>
      <c r="DA210" s="14"/>
      <c r="DB210" s="11"/>
      <c r="DC210" s="11"/>
      <c r="DD210" s="11"/>
      <c r="DE210" s="11"/>
      <c r="DF210" s="11"/>
      <c r="DG210" s="11"/>
      <c r="DH210" s="11"/>
      <c r="DI210" s="11"/>
      <c r="DJ210" s="11"/>
      <c r="DO210" s="10"/>
      <c r="DP210" s="10"/>
      <c r="DQ210" s="11"/>
      <c r="DR210" s="11"/>
      <c r="DS210" s="10"/>
      <c r="DV210" s="11"/>
      <c r="DW210" s="11"/>
      <c r="DX210" s="10"/>
      <c r="DY210" s="11"/>
      <c r="DZ210" s="11"/>
      <c r="EA210" s="11"/>
      <c r="EB210" s="11"/>
      <c r="EC210" s="11"/>
      <c r="ED210" s="10"/>
      <c r="EE210" s="13"/>
      <c r="EF210" s="11"/>
      <c r="EG210" s="10"/>
      <c r="EH210" s="11"/>
      <c r="EI210" s="10"/>
      <c r="EJ210" s="10"/>
      <c r="EK210" s="10"/>
      <c r="EL210" s="11"/>
      <c r="EM210" s="34">
        <v>1</v>
      </c>
      <c r="EN210" s="11"/>
      <c r="EP210" s="11"/>
      <c r="EQ210" s="11"/>
      <c r="ET210" s="11"/>
      <c r="EU210" s="10"/>
      <c r="EV210" s="10"/>
      <c r="EW210" s="11"/>
      <c r="EX210" s="11"/>
      <c r="EY210" s="44">
        <f t="shared" si="11"/>
        <v>30</v>
      </c>
    </row>
    <row r="211" spans="1:155">
      <c r="A211" s="12" t="s">
        <v>951</v>
      </c>
      <c r="B211" s="30" t="s">
        <v>950</v>
      </c>
      <c r="C211" s="7">
        <v>29</v>
      </c>
      <c r="D211" s="30" t="s">
        <v>246</v>
      </c>
      <c r="F211" s="10"/>
      <c r="L211" s="11"/>
      <c r="M211" s="11"/>
      <c r="N211" s="11"/>
      <c r="O211" s="11"/>
      <c r="P211" s="10"/>
      <c r="Q211" s="11"/>
      <c r="R211" s="11"/>
      <c r="S211" s="10"/>
      <c r="T211" s="10"/>
      <c r="V211" s="11"/>
      <c r="W211" s="11"/>
      <c r="X211" s="10"/>
      <c r="Y211" s="11"/>
      <c r="Z211" s="11"/>
      <c r="AA211" s="11"/>
      <c r="AB211" s="13"/>
      <c r="AE211" s="11"/>
      <c r="AF211" s="11"/>
      <c r="AG211" s="11"/>
      <c r="AH211" s="10"/>
      <c r="AI211" s="10"/>
      <c r="AJ211" s="10"/>
      <c r="AK211" s="11"/>
      <c r="AL211" s="11"/>
      <c r="AN211" s="10"/>
      <c r="AO211" s="11"/>
      <c r="AP211" s="11"/>
      <c r="AQ211" s="11"/>
      <c r="AR211" s="10"/>
      <c r="AS211" s="10"/>
      <c r="AT211" s="10"/>
      <c r="AU211" s="10"/>
      <c r="AV211" s="10"/>
      <c r="AW211" s="34"/>
      <c r="AX211" s="11">
        <v>27</v>
      </c>
      <c r="AY211" s="11"/>
      <c r="AZ211" s="11"/>
      <c r="BA211" s="10"/>
      <c r="BB211" s="11"/>
      <c r="BC211" s="10"/>
      <c r="BD211" s="10"/>
      <c r="BF211" s="10"/>
      <c r="BH211" s="11"/>
      <c r="BI211" s="11"/>
      <c r="BJ211" s="10"/>
      <c r="BK211" s="15"/>
      <c r="BL211" s="11"/>
      <c r="BM211" s="11"/>
      <c r="BN211" s="11"/>
      <c r="BO211" s="11"/>
      <c r="BP211" s="11"/>
      <c r="BQ211" s="13"/>
      <c r="BR211" s="11"/>
      <c r="BS211" s="11"/>
      <c r="BT211" s="11"/>
      <c r="BU211" s="10"/>
      <c r="BV211" s="11"/>
      <c r="BW211" s="11"/>
      <c r="BX211" s="11"/>
      <c r="BY211" s="11"/>
      <c r="BZ211" s="10"/>
      <c r="CA211" s="10"/>
      <c r="CB211" s="10"/>
      <c r="CC211" s="10"/>
      <c r="CD211" s="10"/>
      <c r="CE211" s="10"/>
      <c r="CF211" s="10"/>
      <c r="CG211" s="11"/>
      <c r="CH211" s="11"/>
      <c r="CJ211" s="11"/>
      <c r="CK211" s="11"/>
      <c r="CM211" s="11"/>
      <c r="CN211" s="10"/>
      <c r="CO211" s="11"/>
      <c r="CQ211" s="34">
        <v>1</v>
      </c>
      <c r="CR211" s="11"/>
      <c r="CS211" s="11"/>
      <c r="CU211" s="11"/>
      <c r="CV211" s="11"/>
      <c r="CW211" s="11"/>
      <c r="CX211" s="11"/>
      <c r="CY211" s="11"/>
      <c r="DA211" s="14"/>
      <c r="DB211" s="11"/>
      <c r="DC211" s="11"/>
      <c r="DD211" s="11"/>
      <c r="DE211" s="11"/>
      <c r="DF211" s="11"/>
      <c r="DG211" s="11"/>
      <c r="DH211" s="11"/>
      <c r="DI211" s="11"/>
      <c r="DJ211" s="11"/>
      <c r="DO211" s="10"/>
      <c r="DP211" s="10"/>
      <c r="DQ211" s="11"/>
      <c r="DR211" s="11"/>
      <c r="DS211" s="10"/>
      <c r="DV211" s="11"/>
      <c r="DW211" s="11"/>
      <c r="DX211" s="10"/>
      <c r="DY211" s="11"/>
      <c r="DZ211" s="11"/>
      <c r="EA211" s="11"/>
      <c r="EB211" s="11"/>
      <c r="EC211" s="11"/>
      <c r="ED211" s="10"/>
      <c r="EE211" s="13"/>
      <c r="EF211" s="11"/>
      <c r="EG211" s="10"/>
      <c r="EH211" s="11"/>
      <c r="EI211" s="10"/>
      <c r="EJ211" s="10"/>
      <c r="EK211" s="10"/>
      <c r="EL211" s="11"/>
      <c r="EM211" s="34"/>
      <c r="EN211" s="11">
        <v>1</v>
      </c>
      <c r="EP211" s="11"/>
      <c r="EQ211" s="11"/>
      <c r="ET211" s="11"/>
      <c r="EU211" s="10"/>
      <c r="EV211" s="10"/>
      <c r="EW211" s="11"/>
      <c r="EX211" s="11"/>
      <c r="EY211" s="44">
        <f t="shared" si="11"/>
        <v>29</v>
      </c>
    </row>
    <row r="212" spans="1:155">
      <c r="A212" s="12" t="s">
        <v>435</v>
      </c>
      <c r="B212" t="s">
        <v>436</v>
      </c>
      <c r="C212" s="7">
        <v>45</v>
      </c>
      <c r="D212" t="s">
        <v>392</v>
      </c>
      <c r="E212" t="s">
        <v>392</v>
      </c>
      <c r="F212" s="10"/>
      <c r="L212" s="11">
        <v>1</v>
      </c>
      <c r="M212" s="11"/>
      <c r="N212" s="11"/>
      <c r="O212" s="11"/>
      <c r="P212" s="10"/>
      <c r="Q212" s="11"/>
      <c r="R212" s="11"/>
      <c r="S212" s="10"/>
      <c r="T212" s="10"/>
      <c r="V212" s="11">
        <v>1</v>
      </c>
      <c r="W212" s="11"/>
      <c r="X212" s="10"/>
      <c r="Y212" s="11"/>
      <c r="Z212" s="11">
        <v>1</v>
      </c>
      <c r="AA212" s="11"/>
      <c r="AB212" s="13"/>
      <c r="AE212" s="11"/>
      <c r="AF212" s="11"/>
      <c r="AG212" s="11">
        <v>1</v>
      </c>
      <c r="AH212" s="10"/>
      <c r="AI212" s="10"/>
      <c r="AJ212" s="10"/>
      <c r="AK212" s="11"/>
      <c r="AL212" s="11"/>
      <c r="AN212" s="10"/>
      <c r="AO212" s="11"/>
      <c r="AP212" s="11"/>
      <c r="AQ212" s="11"/>
      <c r="AR212" s="10"/>
      <c r="AS212" s="10"/>
      <c r="AT212" s="10"/>
      <c r="AU212" s="10"/>
      <c r="AV212" s="10"/>
      <c r="AW212" s="34"/>
      <c r="AX212" s="11">
        <v>27</v>
      </c>
      <c r="AY212" s="11"/>
      <c r="AZ212" s="11"/>
      <c r="BA212" s="10"/>
      <c r="BB212" s="11"/>
      <c r="BC212" s="10"/>
      <c r="BD212" s="10"/>
      <c r="BF212" s="10"/>
      <c r="BG212">
        <v>1</v>
      </c>
      <c r="BH212" s="11"/>
      <c r="BI212" s="11"/>
      <c r="BJ212" s="10"/>
      <c r="BK212" s="11">
        <v>1</v>
      </c>
      <c r="BL212" s="11"/>
      <c r="BM212" s="11"/>
      <c r="BN212" s="11">
        <v>1</v>
      </c>
      <c r="BO212" s="11"/>
      <c r="BP212" s="11"/>
      <c r="BQ212" s="34">
        <v>1</v>
      </c>
      <c r="BR212" s="11"/>
      <c r="BS212" s="11"/>
      <c r="BT212" s="11"/>
      <c r="BU212" s="10"/>
      <c r="BV212" s="11"/>
      <c r="BW212" s="11">
        <v>1</v>
      </c>
      <c r="BX212" s="11"/>
      <c r="BY212" s="11"/>
      <c r="BZ212" s="10"/>
      <c r="CA212" s="10"/>
      <c r="CB212" s="10"/>
      <c r="CC212" s="10"/>
      <c r="CD212" s="10"/>
      <c r="CE212" s="10"/>
      <c r="CF212" s="10"/>
      <c r="CG212" s="11"/>
      <c r="CH212" s="11"/>
      <c r="CJ212" s="11"/>
      <c r="CK212" s="11">
        <v>1</v>
      </c>
      <c r="CM212" s="11"/>
      <c r="CN212" s="10"/>
      <c r="CO212" s="11"/>
      <c r="CR212" s="11"/>
      <c r="CS212" s="11"/>
      <c r="CU212" s="11"/>
      <c r="CV212" s="11"/>
      <c r="CW212" s="11"/>
      <c r="CX212" s="11"/>
      <c r="CY212" s="11"/>
      <c r="DA212" s="14"/>
      <c r="DB212" s="11">
        <v>1</v>
      </c>
      <c r="DC212" s="11"/>
      <c r="DD212" s="11"/>
      <c r="DE212" s="11"/>
      <c r="DF212" s="11">
        <v>1</v>
      </c>
      <c r="DG212" s="11"/>
      <c r="DH212" s="11"/>
      <c r="DI212" s="11"/>
      <c r="DJ212" s="11">
        <v>1</v>
      </c>
      <c r="DO212" s="10"/>
      <c r="DP212" s="10"/>
      <c r="DQ212" s="11">
        <v>1</v>
      </c>
      <c r="DR212" s="11"/>
      <c r="DS212" s="10"/>
      <c r="DV212" s="11"/>
      <c r="DW212" s="11"/>
      <c r="DX212" s="10"/>
      <c r="DY212" s="11"/>
      <c r="DZ212" s="11"/>
      <c r="EA212" s="11"/>
      <c r="EB212" s="11"/>
      <c r="EC212" s="11"/>
      <c r="ED212" s="10"/>
      <c r="EE212" s="11">
        <v>1</v>
      </c>
      <c r="EF212" s="11"/>
      <c r="EG212" s="10"/>
      <c r="EH212" s="11"/>
      <c r="EI212" s="10"/>
      <c r="EJ212" s="10"/>
      <c r="EK212" s="10"/>
      <c r="EL212" s="11">
        <v>1</v>
      </c>
      <c r="EM212" s="34"/>
      <c r="EN212" s="11">
        <v>1</v>
      </c>
      <c r="EP212" s="11"/>
      <c r="EQ212" s="11">
        <v>1</v>
      </c>
      <c r="ET212" s="11"/>
      <c r="EU212" s="10"/>
      <c r="EV212" s="10"/>
      <c r="EW212" s="11"/>
      <c r="EX212" s="11"/>
      <c r="EY212" s="44">
        <f t="shared" si="11"/>
        <v>45</v>
      </c>
    </row>
    <row r="213" spans="1:155">
      <c r="A213" s="12" t="s">
        <v>566</v>
      </c>
      <c r="B213" s="11" t="s">
        <v>567</v>
      </c>
      <c r="C213" s="7">
        <v>37</v>
      </c>
      <c r="D213" t="s">
        <v>392</v>
      </c>
      <c r="F213" s="10"/>
      <c r="L213" s="11">
        <v>1</v>
      </c>
      <c r="M213" s="11"/>
      <c r="N213" s="11"/>
      <c r="O213" s="11"/>
      <c r="P213" s="10"/>
      <c r="Q213" s="11"/>
      <c r="R213" s="11"/>
      <c r="S213" s="10"/>
      <c r="T213" s="10"/>
      <c r="V213" s="11"/>
      <c r="W213" s="11"/>
      <c r="X213" s="10"/>
      <c r="Y213" s="11"/>
      <c r="Z213" s="11"/>
      <c r="AA213" s="11"/>
      <c r="AB213" s="13"/>
      <c r="AE213" s="11"/>
      <c r="AF213" s="11"/>
      <c r="AG213" s="11"/>
      <c r="AH213" s="10"/>
      <c r="AI213" s="10"/>
      <c r="AJ213" s="10"/>
      <c r="AK213" s="11"/>
      <c r="AL213" s="11"/>
      <c r="AN213" s="10"/>
      <c r="AO213" s="11"/>
      <c r="AP213" s="11"/>
      <c r="AQ213" s="11">
        <v>1</v>
      </c>
      <c r="AR213" s="10"/>
      <c r="AS213" s="10"/>
      <c r="AT213" s="10"/>
      <c r="AU213" s="10"/>
      <c r="AV213" s="10"/>
      <c r="AW213" s="34">
        <v>27</v>
      </c>
      <c r="AX213" s="30"/>
      <c r="AY213" s="11"/>
      <c r="AZ213" s="11"/>
      <c r="BA213" s="10"/>
      <c r="BB213" s="11"/>
      <c r="BC213" s="10"/>
      <c r="BD213" s="10"/>
      <c r="BF213" s="10"/>
      <c r="BH213" s="11"/>
      <c r="BI213" s="11"/>
      <c r="BJ213" s="10"/>
      <c r="BK213" s="11"/>
      <c r="BL213" s="11"/>
      <c r="BM213" s="11"/>
      <c r="BN213" s="11">
        <v>1</v>
      </c>
      <c r="BO213" s="11"/>
      <c r="BP213" s="11"/>
      <c r="BQ213" s="13"/>
      <c r="BR213" s="11"/>
      <c r="BS213" s="11"/>
      <c r="BT213" s="11"/>
      <c r="BU213" s="10"/>
      <c r="BV213" s="11"/>
      <c r="BW213" s="11">
        <v>1</v>
      </c>
      <c r="BX213" s="11"/>
      <c r="BY213" s="11"/>
      <c r="BZ213" s="10"/>
      <c r="CA213" s="10"/>
      <c r="CB213" s="10"/>
      <c r="CC213" s="10"/>
      <c r="CD213" s="10"/>
      <c r="CE213" s="10"/>
      <c r="CF213" s="10"/>
      <c r="CG213" s="11"/>
      <c r="CH213" s="11"/>
      <c r="CJ213" s="11"/>
      <c r="CK213" s="11"/>
      <c r="CM213" s="11"/>
      <c r="CN213" s="10"/>
      <c r="CO213" s="11"/>
      <c r="CR213" s="11">
        <v>1</v>
      </c>
      <c r="CS213" s="11"/>
      <c r="CU213" s="11"/>
      <c r="CV213" s="11"/>
      <c r="CW213" s="11"/>
      <c r="CX213" s="11"/>
      <c r="CY213" s="11"/>
      <c r="DA213" s="14"/>
      <c r="DB213" s="11">
        <v>1</v>
      </c>
      <c r="DC213" s="11"/>
      <c r="DD213" s="11"/>
      <c r="DE213" s="11"/>
      <c r="DF213" s="11"/>
      <c r="DG213" s="11"/>
      <c r="DH213" s="11"/>
      <c r="DI213" s="11"/>
      <c r="DJ213" s="11">
        <v>1</v>
      </c>
      <c r="DO213" s="10"/>
      <c r="DP213" s="10"/>
      <c r="DQ213" s="11">
        <v>1</v>
      </c>
      <c r="DR213" s="11"/>
      <c r="DS213" s="10"/>
      <c r="DV213" s="11"/>
      <c r="DW213" s="11"/>
      <c r="DX213" s="10"/>
      <c r="DY213" s="11"/>
      <c r="DZ213" s="11"/>
      <c r="EA213" s="11"/>
      <c r="EB213" s="11"/>
      <c r="EC213" s="11"/>
      <c r="ED213" s="10"/>
      <c r="EE213" s="13"/>
      <c r="EF213" s="11"/>
      <c r="EG213" s="10"/>
      <c r="EH213" s="11"/>
      <c r="EI213" s="10"/>
      <c r="EJ213" s="10"/>
      <c r="EK213" s="10"/>
      <c r="EL213" s="11">
        <v>1</v>
      </c>
      <c r="EM213" s="34">
        <v>1</v>
      </c>
      <c r="EN213" s="30"/>
      <c r="EP213" s="11"/>
      <c r="EQ213" s="11"/>
      <c r="ET213" s="11"/>
      <c r="EU213" s="10"/>
      <c r="EV213" s="10"/>
      <c r="EW213" s="11"/>
      <c r="EX213" s="11"/>
      <c r="EY213" s="44">
        <f t="shared" si="11"/>
        <v>37</v>
      </c>
    </row>
    <row r="214" spans="1:155">
      <c r="A214" s="12" t="s">
        <v>1133</v>
      </c>
      <c r="B214" s="30" t="s">
        <v>1094</v>
      </c>
      <c r="C214" s="7">
        <v>2</v>
      </c>
      <c r="F214" s="10"/>
      <c r="L214" s="30"/>
      <c r="M214" s="11"/>
      <c r="N214" s="11"/>
      <c r="O214" s="11"/>
      <c r="P214" s="10"/>
      <c r="Q214" s="11"/>
      <c r="R214" s="11"/>
      <c r="S214" s="10"/>
      <c r="T214" s="10"/>
      <c r="V214" s="11"/>
      <c r="W214" s="11"/>
      <c r="X214" s="10"/>
      <c r="Y214" s="11"/>
      <c r="Z214" s="11"/>
      <c r="AA214" s="11"/>
      <c r="AB214" s="13"/>
      <c r="AE214" s="11"/>
      <c r="AF214" s="11"/>
      <c r="AG214" s="11"/>
      <c r="AH214" s="10"/>
      <c r="AI214" s="10"/>
      <c r="AJ214" s="10"/>
      <c r="AK214" s="11"/>
      <c r="AL214" s="11"/>
      <c r="AN214" s="10"/>
      <c r="AO214" s="11"/>
      <c r="AP214" s="11"/>
      <c r="AQ214" s="11"/>
      <c r="AR214" s="10"/>
      <c r="AS214" s="10"/>
      <c r="AT214" s="10"/>
      <c r="AU214" s="10"/>
      <c r="AV214" s="10"/>
      <c r="AW214" s="34"/>
      <c r="AX214" s="30"/>
      <c r="AY214" s="11"/>
      <c r="AZ214" s="11"/>
      <c r="BA214" s="10"/>
      <c r="BB214" s="11"/>
      <c r="BC214" s="10"/>
      <c r="BD214" s="10"/>
      <c r="BF214" s="10"/>
      <c r="BH214" s="11"/>
      <c r="BI214" s="11"/>
      <c r="BJ214" s="10"/>
      <c r="BK214" s="11"/>
      <c r="BL214" s="11"/>
      <c r="BM214" s="11"/>
      <c r="BN214" s="30"/>
      <c r="BO214" s="11"/>
      <c r="BP214" s="11"/>
      <c r="BQ214" s="13"/>
      <c r="BR214" s="11"/>
      <c r="BS214" s="11"/>
      <c r="BT214" s="11"/>
      <c r="BU214" s="10"/>
      <c r="BV214" s="11"/>
      <c r="BW214" s="30"/>
      <c r="BX214" s="11"/>
      <c r="BY214" s="11"/>
      <c r="BZ214" s="10"/>
      <c r="CA214" s="10"/>
      <c r="CB214" s="10"/>
      <c r="CC214" s="10"/>
      <c r="CD214" s="10"/>
      <c r="CE214" s="10"/>
      <c r="CF214" s="10"/>
      <c r="CG214" s="11"/>
      <c r="CH214" s="11"/>
      <c r="CJ214" s="11"/>
      <c r="CK214" s="11"/>
      <c r="CM214" s="11"/>
      <c r="CN214" s="10"/>
      <c r="CO214" s="11"/>
      <c r="CR214" s="11"/>
      <c r="CS214" s="11"/>
      <c r="CU214" s="11"/>
      <c r="CV214" s="11"/>
      <c r="CW214" s="11"/>
      <c r="CX214" s="11"/>
      <c r="CY214" s="11"/>
      <c r="DA214" s="14"/>
      <c r="DB214" s="30"/>
      <c r="DC214" s="11"/>
      <c r="DD214" s="11"/>
      <c r="DE214" s="11"/>
      <c r="DF214" s="11"/>
      <c r="DG214" s="11"/>
      <c r="DH214" s="11"/>
      <c r="DI214" s="11"/>
      <c r="DJ214" s="30"/>
      <c r="DO214" s="10"/>
      <c r="DP214" s="10"/>
      <c r="DQ214" s="30">
        <v>1</v>
      </c>
      <c r="DR214" s="11"/>
      <c r="DS214" s="10"/>
      <c r="DV214" s="11"/>
      <c r="DW214" s="11"/>
      <c r="DX214" s="10"/>
      <c r="DY214" s="11"/>
      <c r="DZ214" s="11"/>
      <c r="EA214" s="11"/>
      <c r="EB214" s="11"/>
      <c r="EC214" s="11"/>
      <c r="ED214" s="10"/>
      <c r="EE214" s="13"/>
      <c r="EF214" s="11"/>
      <c r="EG214" s="10"/>
      <c r="EH214" s="11"/>
      <c r="EI214" s="10"/>
      <c r="EJ214" s="10"/>
      <c r="EK214" s="10"/>
      <c r="EL214" s="30">
        <v>1</v>
      </c>
      <c r="EM214" s="34"/>
      <c r="EN214" s="30"/>
      <c r="EP214" s="11"/>
      <c r="EQ214" s="11"/>
      <c r="ET214" s="11"/>
      <c r="EU214" s="10"/>
      <c r="EV214" s="10"/>
      <c r="EW214" s="11"/>
      <c r="EX214" s="11"/>
      <c r="EY214" s="44">
        <f t="shared" si="11"/>
        <v>2</v>
      </c>
    </row>
    <row r="215" spans="1:155">
      <c r="A215" s="16" t="s">
        <v>452</v>
      </c>
      <c r="B215" s="11" t="s">
        <v>309</v>
      </c>
      <c r="C215" s="7">
        <v>39</v>
      </c>
      <c r="D215" s="11" t="s">
        <v>7</v>
      </c>
      <c r="E215" s="30" t="s">
        <v>246</v>
      </c>
      <c r="F215" s="10"/>
      <c r="H215" s="11"/>
      <c r="I215" s="11"/>
      <c r="J215" s="11"/>
      <c r="K215" s="11"/>
      <c r="L215" s="30">
        <v>1</v>
      </c>
      <c r="M215" s="11"/>
      <c r="N215" s="11"/>
      <c r="O215" s="11"/>
      <c r="P215" s="10"/>
      <c r="Q215" s="11"/>
      <c r="R215" s="11"/>
      <c r="S215" s="10"/>
      <c r="T215" s="10"/>
      <c r="V215" s="11">
        <v>1</v>
      </c>
      <c r="W215" s="11"/>
      <c r="X215" s="10"/>
      <c r="Y215" s="11"/>
      <c r="Z215" s="11">
        <v>1</v>
      </c>
      <c r="AA215" s="11"/>
      <c r="AB215" s="13"/>
      <c r="AD215" s="11"/>
      <c r="AE215" s="11"/>
      <c r="AF215" s="11"/>
      <c r="AG215" s="11">
        <v>1</v>
      </c>
      <c r="AH215" s="10"/>
      <c r="AI215" s="10"/>
      <c r="AJ215" s="10"/>
      <c r="AK215" s="11"/>
      <c r="AL215" s="11"/>
      <c r="AN215" s="10"/>
      <c r="AO215" s="11"/>
      <c r="AP215" s="11"/>
      <c r="AQ215" s="11"/>
      <c r="AR215" s="10"/>
      <c r="AS215" s="10"/>
      <c r="AT215" s="10"/>
      <c r="AU215" s="10"/>
      <c r="AV215" s="10"/>
      <c r="AW215" s="34"/>
      <c r="AX215" s="11">
        <v>27</v>
      </c>
      <c r="AY215" s="11"/>
      <c r="AZ215" s="11"/>
      <c r="BA215" s="10"/>
      <c r="BB215" s="11"/>
      <c r="BC215" s="10"/>
      <c r="BD215" s="10"/>
      <c r="BF215" s="10"/>
      <c r="BH215" s="11"/>
      <c r="BI215" s="11"/>
      <c r="BJ215" s="10"/>
      <c r="BK215" s="11"/>
      <c r="BL215" s="11"/>
      <c r="BM215" s="11"/>
      <c r="BN215" s="30">
        <v>1</v>
      </c>
      <c r="BO215" s="11"/>
      <c r="BP215" s="11"/>
      <c r="BQ215" s="13"/>
      <c r="BR215" s="11"/>
      <c r="BS215" s="11"/>
      <c r="BT215" s="11"/>
      <c r="BU215" s="10"/>
      <c r="BV215" s="11"/>
      <c r="BW215" s="30">
        <v>1</v>
      </c>
      <c r="BX215" s="11"/>
      <c r="BY215" s="11"/>
      <c r="BZ215" s="10"/>
      <c r="CA215" s="10"/>
      <c r="CB215" s="10"/>
      <c r="CC215" s="10"/>
      <c r="CD215" s="10"/>
      <c r="CE215" s="10"/>
      <c r="CF215" s="10"/>
      <c r="CG215" s="11"/>
      <c r="CH215" s="11"/>
      <c r="CJ215" s="11"/>
      <c r="CK215" s="11"/>
      <c r="CM215" s="11"/>
      <c r="CN215" s="10"/>
      <c r="CO215" s="11"/>
      <c r="CR215" s="11"/>
      <c r="CS215" s="11"/>
      <c r="CU215" s="11"/>
      <c r="CV215" s="11"/>
      <c r="CW215" s="11"/>
      <c r="CX215" s="11"/>
      <c r="CY215" s="11"/>
      <c r="DA215" s="11"/>
      <c r="DB215" s="30">
        <v>1</v>
      </c>
      <c r="DC215" s="11"/>
      <c r="DD215" s="11"/>
      <c r="DE215" s="11"/>
      <c r="DF215" s="11"/>
      <c r="DG215" s="11"/>
      <c r="DH215" s="11"/>
      <c r="DI215" s="11"/>
      <c r="DJ215" s="30">
        <v>1</v>
      </c>
      <c r="DO215" s="10"/>
      <c r="DP215" s="10"/>
      <c r="DQ215" s="30">
        <v>1</v>
      </c>
      <c r="DR215" s="11"/>
      <c r="DS215" s="10"/>
      <c r="DV215" s="11"/>
      <c r="DW215" s="11"/>
      <c r="DX215" s="10"/>
      <c r="DY215" s="11"/>
      <c r="DZ215" s="11"/>
      <c r="EA215" s="11"/>
      <c r="EB215" s="11"/>
      <c r="EC215" s="11"/>
      <c r="ED215" s="10"/>
      <c r="EE215" s="13"/>
      <c r="EF215" s="11"/>
      <c r="EG215" s="10"/>
      <c r="EH215" s="11"/>
      <c r="EI215" s="10"/>
      <c r="EJ215" s="10"/>
      <c r="EK215" s="10"/>
      <c r="EL215" s="30">
        <v>1</v>
      </c>
      <c r="EM215" s="34"/>
      <c r="EN215" s="11">
        <v>1</v>
      </c>
      <c r="EP215" s="11"/>
      <c r="EQ215" s="11"/>
      <c r="ET215" s="11">
        <v>1</v>
      </c>
      <c r="EU215" s="10"/>
      <c r="EV215" s="10"/>
      <c r="EW215" s="11"/>
      <c r="EX215" s="11"/>
      <c r="EY215" s="44">
        <f t="shared" si="11"/>
        <v>39</v>
      </c>
    </row>
    <row r="216" spans="1:155">
      <c r="A216" s="12" t="s">
        <v>173</v>
      </c>
      <c r="B216" t="s">
        <v>174</v>
      </c>
      <c r="C216" s="7">
        <v>140</v>
      </c>
      <c r="D216" t="s">
        <v>392</v>
      </c>
      <c r="E216" s="11" t="s">
        <v>392</v>
      </c>
      <c r="F216" s="10">
        <v>1</v>
      </c>
      <c r="H216" s="10">
        <v>1</v>
      </c>
      <c r="I216" s="10">
        <v>1</v>
      </c>
      <c r="J216" s="10">
        <v>1</v>
      </c>
      <c r="K216" s="11">
        <v>1</v>
      </c>
      <c r="L216" s="11">
        <v>1</v>
      </c>
      <c r="M216" s="11">
        <v>1</v>
      </c>
      <c r="N216" s="11"/>
      <c r="O216" s="11"/>
      <c r="P216" s="34">
        <v>1</v>
      </c>
      <c r="Q216" s="11">
        <v>1</v>
      </c>
      <c r="R216" s="11"/>
      <c r="S216" s="34">
        <v>1</v>
      </c>
      <c r="T216" s="10">
        <v>1</v>
      </c>
      <c r="U216" s="46">
        <v>1</v>
      </c>
      <c r="V216" s="11">
        <v>1</v>
      </c>
      <c r="W216" s="11">
        <v>1</v>
      </c>
      <c r="X216" s="10">
        <v>1</v>
      </c>
      <c r="Y216" s="11">
        <v>1</v>
      </c>
      <c r="Z216" s="11">
        <v>1</v>
      </c>
      <c r="AA216" s="10">
        <v>1</v>
      </c>
      <c r="AB216" s="11">
        <v>1</v>
      </c>
      <c r="AD216" s="34">
        <v>1</v>
      </c>
      <c r="AE216" s="11">
        <v>1</v>
      </c>
      <c r="AF216" s="11">
        <v>1</v>
      </c>
      <c r="AG216" s="10">
        <v>1</v>
      </c>
      <c r="AH216" s="10"/>
      <c r="AI216" s="56">
        <v>1</v>
      </c>
      <c r="AJ216" s="56">
        <v>1</v>
      </c>
      <c r="AK216" s="11">
        <v>1</v>
      </c>
      <c r="AL216" s="11">
        <v>1</v>
      </c>
      <c r="AM216" s="56">
        <v>1</v>
      </c>
      <c r="AN216" s="56"/>
      <c r="AO216" s="56">
        <v>1</v>
      </c>
      <c r="AP216" s="34">
        <v>1</v>
      </c>
      <c r="AQ216" s="34">
        <v>1</v>
      </c>
      <c r="AR216" s="10"/>
      <c r="AS216" s="56">
        <v>1</v>
      </c>
      <c r="AT216" s="56"/>
      <c r="AU216" s="56">
        <v>1</v>
      </c>
      <c r="AV216" s="10"/>
      <c r="AW216" s="34">
        <v>27</v>
      </c>
      <c r="AX216" s="11"/>
      <c r="AY216" s="11"/>
      <c r="AZ216" s="11"/>
      <c r="BA216" s="34">
        <v>1</v>
      </c>
      <c r="BB216" s="11">
        <v>1</v>
      </c>
      <c r="BC216" s="10">
        <v>1</v>
      </c>
      <c r="BD216" s="34">
        <v>1</v>
      </c>
      <c r="BF216" s="10"/>
      <c r="BG216" s="34">
        <v>1</v>
      </c>
      <c r="BH216" s="11">
        <v>1</v>
      </c>
      <c r="BI216" s="34">
        <v>1</v>
      </c>
      <c r="BJ216" s="10">
        <v>1</v>
      </c>
      <c r="BK216" s="11">
        <v>1</v>
      </c>
      <c r="BL216" s="11">
        <v>1</v>
      </c>
      <c r="BM216" s="11">
        <v>1</v>
      </c>
      <c r="BN216" s="11">
        <v>1</v>
      </c>
      <c r="BO216" s="11"/>
      <c r="BP216" s="10">
        <v>1</v>
      </c>
      <c r="BQ216" s="11">
        <v>1</v>
      </c>
      <c r="BR216" s="11">
        <v>1</v>
      </c>
      <c r="BS216" s="38">
        <v>1</v>
      </c>
      <c r="BT216" s="34">
        <v>1</v>
      </c>
      <c r="BU216" s="10"/>
      <c r="BV216" s="11"/>
      <c r="BW216" s="11">
        <v>1</v>
      </c>
      <c r="BX216" s="10">
        <v>1</v>
      </c>
      <c r="BY216" s="11">
        <v>1</v>
      </c>
      <c r="BZ216" s="10">
        <v>1</v>
      </c>
      <c r="CA216" s="10">
        <v>1</v>
      </c>
      <c r="CB216" s="34">
        <v>1</v>
      </c>
      <c r="CC216" s="10"/>
      <c r="CD216" s="10">
        <v>1</v>
      </c>
      <c r="CE216" s="10"/>
      <c r="CF216" s="10">
        <v>1</v>
      </c>
      <c r="CG216" s="10">
        <v>1</v>
      </c>
      <c r="CH216" s="11">
        <v>1</v>
      </c>
      <c r="CI216" s="46">
        <v>1</v>
      </c>
      <c r="CJ216" s="11">
        <v>1</v>
      </c>
      <c r="CK216" s="11">
        <v>1</v>
      </c>
      <c r="CL216" s="46">
        <v>1</v>
      </c>
      <c r="CM216" s="11">
        <v>1</v>
      </c>
      <c r="CN216" s="10">
        <v>1</v>
      </c>
      <c r="CO216" s="11">
        <v>1</v>
      </c>
      <c r="CP216" s="46">
        <v>1</v>
      </c>
      <c r="CQ216" s="34">
        <v>1</v>
      </c>
      <c r="CR216" s="11">
        <v>1</v>
      </c>
      <c r="CS216" s="11">
        <v>1</v>
      </c>
      <c r="CU216" s="11">
        <v>1</v>
      </c>
      <c r="CV216" s="11">
        <v>1</v>
      </c>
      <c r="CW216" s="11">
        <v>1</v>
      </c>
      <c r="CX216" s="11">
        <v>1</v>
      </c>
      <c r="CY216" s="30">
        <v>1</v>
      </c>
      <c r="CZ216" s="46">
        <v>1</v>
      </c>
      <c r="DA216" s="11">
        <v>1</v>
      </c>
      <c r="DB216" s="11">
        <v>1</v>
      </c>
      <c r="DC216" s="11">
        <v>1</v>
      </c>
      <c r="DD216" s="11">
        <v>1</v>
      </c>
      <c r="DE216" s="11"/>
      <c r="DF216" s="11"/>
      <c r="DG216" s="46">
        <v>1</v>
      </c>
      <c r="DH216" s="11">
        <v>1</v>
      </c>
      <c r="DI216" s="11">
        <v>1</v>
      </c>
      <c r="DJ216" s="11">
        <v>1</v>
      </c>
      <c r="DK216" s="46">
        <v>1</v>
      </c>
      <c r="DL216" s="46">
        <v>1</v>
      </c>
      <c r="DM216" s="46">
        <v>1</v>
      </c>
      <c r="DO216" s="10">
        <v>1</v>
      </c>
      <c r="DP216" s="10">
        <v>1</v>
      </c>
      <c r="DQ216" s="11">
        <v>1</v>
      </c>
      <c r="DR216" s="11">
        <v>1</v>
      </c>
      <c r="DS216" s="10">
        <v>1</v>
      </c>
      <c r="DT216" s="34">
        <v>1</v>
      </c>
      <c r="DV216" s="34">
        <v>1</v>
      </c>
      <c r="DW216" s="11">
        <v>1</v>
      </c>
      <c r="DX216" s="10"/>
      <c r="DY216" s="11">
        <v>1</v>
      </c>
      <c r="DZ216" s="11"/>
      <c r="EA216" s="34">
        <v>1</v>
      </c>
      <c r="EB216" s="10">
        <v>1</v>
      </c>
      <c r="EC216" s="10"/>
      <c r="ED216" s="10">
        <v>1</v>
      </c>
      <c r="EE216" s="11">
        <v>1</v>
      </c>
      <c r="EF216" s="34">
        <v>1</v>
      </c>
      <c r="EG216" s="10">
        <v>1</v>
      </c>
      <c r="EH216" s="11">
        <v>1</v>
      </c>
      <c r="EI216" s="10">
        <v>1</v>
      </c>
      <c r="EJ216" s="34">
        <v>1</v>
      </c>
      <c r="EK216" s="10"/>
      <c r="EL216" s="11">
        <v>1</v>
      </c>
      <c r="EM216" s="34">
        <v>1</v>
      </c>
      <c r="EN216" s="11"/>
      <c r="EO216">
        <v>1</v>
      </c>
      <c r="EP216" s="11"/>
      <c r="EQ216" s="30">
        <v>1</v>
      </c>
      <c r="ES216" s="46">
        <v>1</v>
      </c>
      <c r="ET216" s="11">
        <v>1</v>
      </c>
      <c r="EU216" s="10"/>
      <c r="EV216" s="10"/>
      <c r="EW216" s="11">
        <v>1</v>
      </c>
      <c r="EX216" s="11"/>
      <c r="EY216" s="44">
        <f t="shared" si="11"/>
        <v>140</v>
      </c>
    </row>
    <row r="217" spans="1:155">
      <c r="A217" s="12" t="s">
        <v>1134</v>
      </c>
      <c r="B217" s="30" t="s">
        <v>1029</v>
      </c>
      <c r="C217" s="7">
        <v>32</v>
      </c>
      <c r="E217" s="11"/>
      <c r="F217" s="10"/>
      <c r="H217" s="10"/>
      <c r="I217" s="10"/>
      <c r="K217" s="11"/>
      <c r="L217" s="30"/>
      <c r="M217" s="11"/>
      <c r="N217" s="11"/>
      <c r="O217" s="11"/>
      <c r="P217" s="10"/>
      <c r="Q217" s="11"/>
      <c r="R217" s="11"/>
      <c r="S217" s="10"/>
      <c r="T217" s="10"/>
      <c r="V217" s="11"/>
      <c r="W217" s="11"/>
      <c r="X217" s="10"/>
      <c r="Y217" s="11"/>
      <c r="Z217" s="11"/>
      <c r="AA217" s="10"/>
      <c r="AB217" s="11"/>
      <c r="AD217" s="10"/>
      <c r="AE217" s="11"/>
      <c r="AF217" s="11"/>
      <c r="AG217" s="10"/>
      <c r="AH217" s="10"/>
      <c r="AI217" s="10"/>
      <c r="AJ217" s="10"/>
      <c r="AK217" s="11"/>
      <c r="AL217" s="11"/>
      <c r="AM217" s="10"/>
      <c r="AN217" s="10"/>
      <c r="AO217" s="10"/>
      <c r="AP217" s="34"/>
      <c r="AQ217" s="34"/>
      <c r="AR217" s="10"/>
      <c r="AS217" s="10"/>
      <c r="AT217" s="10"/>
      <c r="AU217" s="10"/>
      <c r="AV217" s="10"/>
      <c r="AW217" s="34"/>
      <c r="AX217" s="30">
        <v>27</v>
      </c>
      <c r="AY217" s="11"/>
      <c r="AZ217" s="11"/>
      <c r="BA217" s="10"/>
      <c r="BB217" s="11"/>
      <c r="BC217" s="10"/>
      <c r="BD217" s="10"/>
      <c r="BF217" s="10"/>
      <c r="BG217" s="10"/>
      <c r="BH217" s="11"/>
      <c r="BI217" s="10"/>
      <c r="BJ217" s="10"/>
      <c r="BK217" s="11"/>
      <c r="BL217" s="11"/>
      <c r="BM217" s="11"/>
      <c r="BN217" s="30"/>
      <c r="BO217" s="11"/>
      <c r="BP217" s="10"/>
      <c r="BQ217" s="11"/>
      <c r="BR217" s="11"/>
      <c r="BS217" s="38"/>
      <c r="BT217" s="11"/>
      <c r="BU217" s="10"/>
      <c r="BV217" s="11"/>
      <c r="BW217" s="30"/>
      <c r="BX217" s="10"/>
      <c r="BY217" s="11"/>
      <c r="BZ217" s="10"/>
      <c r="CA217" s="10"/>
      <c r="CB217" s="10"/>
      <c r="CC217" s="10"/>
      <c r="CD217" s="10"/>
      <c r="CE217" s="10"/>
      <c r="CF217" s="10"/>
      <c r="CG217" s="10"/>
      <c r="CH217" s="11"/>
      <c r="CJ217" s="11"/>
      <c r="CK217" s="11"/>
      <c r="CM217" s="11"/>
      <c r="CN217" s="10"/>
      <c r="CO217" s="11"/>
      <c r="CQ217" s="34"/>
      <c r="CR217" s="11"/>
      <c r="CS217" s="11"/>
      <c r="CU217" s="11"/>
      <c r="CV217" s="11"/>
      <c r="CW217" s="11"/>
      <c r="CX217" s="11"/>
      <c r="CY217" s="11"/>
      <c r="DA217" s="11"/>
      <c r="DB217" s="30"/>
      <c r="DC217" s="11"/>
      <c r="DD217" s="11"/>
      <c r="DE217" s="11"/>
      <c r="DF217" s="11"/>
      <c r="DG217" s="11"/>
      <c r="DH217" s="11"/>
      <c r="DI217" s="11"/>
      <c r="DJ217" s="30"/>
      <c r="DO217" s="10"/>
      <c r="DP217" s="10"/>
      <c r="DQ217" s="30">
        <v>1</v>
      </c>
      <c r="DR217" s="11"/>
      <c r="DS217" s="10"/>
      <c r="DV217" s="34"/>
      <c r="DW217" s="11"/>
      <c r="DX217" s="10"/>
      <c r="DY217" s="11"/>
      <c r="DZ217" s="11"/>
      <c r="EA217" s="34"/>
      <c r="EB217" s="10"/>
      <c r="EC217" s="10"/>
      <c r="ED217" s="10"/>
      <c r="EE217" s="11"/>
      <c r="EF217" s="10"/>
      <c r="EG217" s="10"/>
      <c r="EH217" s="11"/>
      <c r="EI217" s="10"/>
      <c r="EJ217" s="34">
        <v>1</v>
      </c>
      <c r="EK217" s="10"/>
      <c r="EL217" s="30">
        <v>1</v>
      </c>
      <c r="EM217" s="34"/>
      <c r="EN217" s="30">
        <v>1</v>
      </c>
      <c r="EP217" s="11"/>
      <c r="EQ217" s="11">
        <v>1</v>
      </c>
      <c r="ET217" s="11"/>
      <c r="EU217" s="10"/>
      <c r="EV217" s="10"/>
      <c r="EW217" s="11"/>
      <c r="EX217" s="11"/>
      <c r="EY217" s="44">
        <f t="shared" si="11"/>
        <v>32</v>
      </c>
    </row>
    <row r="218" spans="1:155">
      <c r="A218" s="12" t="s">
        <v>705</v>
      </c>
      <c r="B218" t="s">
        <v>706</v>
      </c>
      <c r="C218" s="7">
        <v>49</v>
      </c>
      <c r="D218" t="s">
        <v>392</v>
      </c>
      <c r="E218" s="11" t="s">
        <v>392</v>
      </c>
      <c r="F218" s="10"/>
      <c r="H218" s="11">
        <v>1</v>
      </c>
      <c r="I218" s="11"/>
      <c r="K218" s="11"/>
      <c r="L218" s="11">
        <v>1</v>
      </c>
      <c r="M218" s="11"/>
      <c r="N218" s="11"/>
      <c r="O218" s="11"/>
      <c r="P218" s="10"/>
      <c r="Q218" s="11"/>
      <c r="R218" s="11"/>
      <c r="S218" s="10"/>
      <c r="T218" s="10"/>
      <c r="V218" s="11"/>
      <c r="W218" s="11"/>
      <c r="X218" s="10"/>
      <c r="Y218" s="11"/>
      <c r="Z218" s="11">
        <v>1</v>
      </c>
      <c r="AA218" s="11"/>
      <c r="AB218" s="13"/>
      <c r="AE218" s="11"/>
      <c r="AF218" s="11"/>
      <c r="AG218" s="11"/>
      <c r="AH218" s="10"/>
      <c r="AI218" s="10"/>
      <c r="AJ218" s="10"/>
      <c r="AK218" s="11"/>
      <c r="AL218" s="11"/>
      <c r="AN218" s="10"/>
      <c r="AO218" s="11"/>
      <c r="AP218" s="11"/>
      <c r="AQ218" s="11">
        <v>1</v>
      </c>
      <c r="AR218" s="10"/>
      <c r="AS218" s="10"/>
      <c r="AT218" s="10"/>
      <c r="AU218" s="10"/>
      <c r="AV218" s="10"/>
      <c r="AW218" s="34"/>
      <c r="AX218" s="11">
        <v>27</v>
      </c>
      <c r="AY218" s="11"/>
      <c r="AZ218" s="11"/>
      <c r="BA218" s="10"/>
      <c r="BB218" s="11"/>
      <c r="BC218" s="10"/>
      <c r="BD218" s="10"/>
      <c r="BF218" s="10"/>
      <c r="BH218" s="11"/>
      <c r="BI218" s="11"/>
      <c r="BJ218" s="10"/>
      <c r="BK218" s="11">
        <v>1</v>
      </c>
      <c r="BL218" s="11">
        <v>1</v>
      </c>
      <c r="BM218" s="11"/>
      <c r="BN218" s="11">
        <v>1</v>
      </c>
      <c r="BO218" s="11"/>
      <c r="BP218" s="11"/>
      <c r="BQ218" s="13"/>
      <c r="BR218" s="11"/>
      <c r="BS218" s="11"/>
      <c r="BT218" s="11"/>
      <c r="BU218" s="10"/>
      <c r="BV218" s="11"/>
      <c r="BW218" s="11">
        <v>1</v>
      </c>
      <c r="BX218" s="11"/>
      <c r="BY218" s="11">
        <v>1</v>
      </c>
      <c r="BZ218" s="10"/>
      <c r="CA218" s="10"/>
      <c r="CB218" s="10"/>
      <c r="CC218" s="10"/>
      <c r="CD218" s="10"/>
      <c r="CE218" s="10"/>
      <c r="CF218" s="10"/>
      <c r="CG218" s="11"/>
      <c r="CH218" s="11"/>
      <c r="CJ218" s="11"/>
      <c r="CK218" s="11"/>
      <c r="CM218" s="11"/>
      <c r="CN218" s="10"/>
      <c r="CO218" s="11"/>
      <c r="CR218" s="11"/>
      <c r="CS218" s="11">
        <v>1</v>
      </c>
      <c r="CU218" s="11"/>
      <c r="CV218" s="11"/>
      <c r="CW218" s="11"/>
      <c r="CX218" s="11"/>
      <c r="CY218" s="11"/>
      <c r="DA218" s="14"/>
      <c r="DB218" s="11">
        <v>1</v>
      </c>
      <c r="DC218" s="11"/>
      <c r="DD218" s="11"/>
      <c r="DE218" s="11"/>
      <c r="DF218" s="11">
        <v>1</v>
      </c>
      <c r="DG218" s="11"/>
      <c r="DH218" s="11"/>
      <c r="DI218" s="11">
        <v>1</v>
      </c>
      <c r="DJ218" s="11">
        <v>1</v>
      </c>
      <c r="DM218" s="34">
        <v>1</v>
      </c>
      <c r="DN218" s="34">
        <v>1</v>
      </c>
      <c r="DO218" s="10"/>
      <c r="DP218" s="10"/>
      <c r="DQ218" s="11">
        <v>1</v>
      </c>
      <c r="DR218" s="11"/>
      <c r="DS218" s="10"/>
      <c r="DV218" s="11"/>
      <c r="DW218" s="11"/>
      <c r="DX218" s="10"/>
      <c r="DY218" s="11"/>
      <c r="DZ218" s="11"/>
      <c r="EA218" s="11"/>
      <c r="EB218" s="11"/>
      <c r="EC218" s="11"/>
      <c r="ED218" s="10"/>
      <c r="EE218" s="11">
        <v>1</v>
      </c>
      <c r="EF218" s="11"/>
      <c r="EG218" s="10"/>
      <c r="EH218" s="11"/>
      <c r="EI218" s="10"/>
      <c r="EJ218" s="34">
        <v>1</v>
      </c>
      <c r="EK218" s="10"/>
      <c r="EL218" s="11">
        <v>1</v>
      </c>
      <c r="EM218" s="34"/>
      <c r="EN218" s="11">
        <v>1</v>
      </c>
      <c r="EP218" s="11"/>
      <c r="EQ218" s="30">
        <v>1</v>
      </c>
      <c r="ET218" s="11"/>
      <c r="EU218" s="10"/>
      <c r="EV218" s="10"/>
      <c r="EW218" s="11"/>
      <c r="EX218" s="11"/>
      <c r="EY218" s="44">
        <f t="shared" si="11"/>
        <v>49</v>
      </c>
    </row>
    <row r="219" spans="1:155">
      <c r="A219" s="12" t="s">
        <v>1184</v>
      </c>
      <c r="B219" s="30" t="s">
        <v>1183</v>
      </c>
      <c r="C219" s="7">
        <v>28</v>
      </c>
      <c r="E219" s="11"/>
      <c r="F219" s="10"/>
      <c r="H219" s="11"/>
      <c r="I219" s="11"/>
      <c r="K219" s="11"/>
      <c r="L219" s="11"/>
      <c r="M219" s="11"/>
      <c r="N219" s="11"/>
      <c r="O219" s="11"/>
      <c r="P219" s="10"/>
      <c r="Q219" s="11"/>
      <c r="R219" s="11"/>
      <c r="S219" s="10"/>
      <c r="T219" s="10"/>
      <c r="V219" s="11"/>
      <c r="W219" s="11"/>
      <c r="X219" s="10"/>
      <c r="Y219" s="11"/>
      <c r="Z219" s="11"/>
      <c r="AA219" s="11"/>
      <c r="AB219" s="13"/>
      <c r="AE219" s="11"/>
      <c r="AF219" s="11"/>
      <c r="AG219" s="11"/>
      <c r="AH219" s="10"/>
      <c r="AI219" s="10"/>
      <c r="AJ219" s="10"/>
      <c r="AK219" s="11"/>
      <c r="AL219" s="11"/>
      <c r="AN219" s="10"/>
      <c r="AO219" s="11"/>
      <c r="AP219" s="11"/>
      <c r="AQ219" s="11"/>
      <c r="AR219" s="10"/>
      <c r="AS219" s="10"/>
      <c r="AT219" s="10"/>
      <c r="AU219" s="10"/>
      <c r="AV219" s="10"/>
      <c r="AW219" s="34">
        <v>27</v>
      </c>
      <c r="AX219" s="11"/>
      <c r="AY219" s="11"/>
      <c r="AZ219" s="11"/>
      <c r="BA219" s="10"/>
      <c r="BB219" s="11"/>
      <c r="BC219" s="10"/>
      <c r="BD219" s="10"/>
      <c r="BF219" s="10"/>
      <c r="BH219" s="11"/>
      <c r="BI219" s="11"/>
      <c r="BJ219" s="10"/>
      <c r="BK219" s="11"/>
      <c r="BL219" s="11"/>
      <c r="BM219" s="11"/>
      <c r="BN219" s="11"/>
      <c r="BO219" s="11"/>
      <c r="BP219" s="11"/>
      <c r="BQ219" s="13"/>
      <c r="BR219" s="11"/>
      <c r="BS219" s="11"/>
      <c r="BT219" s="11"/>
      <c r="BU219" s="10"/>
      <c r="BV219" s="11"/>
      <c r="BW219" s="11"/>
      <c r="BX219" s="11"/>
      <c r="BY219" s="11"/>
      <c r="BZ219" s="10"/>
      <c r="CA219" s="10"/>
      <c r="CB219" s="10"/>
      <c r="CC219" s="10"/>
      <c r="CD219" s="10"/>
      <c r="CE219" s="10"/>
      <c r="CF219" s="10"/>
      <c r="CG219" s="11"/>
      <c r="CH219" s="11"/>
      <c r="CJ219" s="11"/>
      <c r="CK219" s="11"/>
      <c r="CM219" s="11"/>
      <c r="CN219" s="10"/>
      <c r="CO219" s="11"/>
      <c r="CR219" s="11"/>
      <c r="CS219" s="11"/>
      <c r="CU219" s="11"/>
      <c r="CV219" s="11"/>
      <c r="CW219" s="11"/>
      <c r="CX219" s="11"/>
      <c r="CY219" s="11"/>
      <c r="DA219" s="14"/>
      <c r="DB219" s="11"/>
      <c r="DC219" s="11"/>
      <c r="DD219" s="11"/>
      <c r="DE219" s="11"/>
      <c r="DF219" s="11"/>
      <c r="DG219" s="11"/>
      <c r="DH219" s="11"/>
      <c r="DI219" s="11"/>
      <c r="DJ219" s="11"/>
      <c r="DM219" s="34"/>
      <c r="DO219" s="10"/>
      <c r="DP219" s="10"/>
      <c r="DQ219" s="11"/>
      <c r="DR219" s="11"/>
      <c r="DS219" s="10"/>
      <c r="DV219" s="11"/>
      <c r="DW219" s="11"/>
      <c r="DX219" s="10"/>
      <c r="DY219" s="11"/>
      <c r="DZ219" s="11"/>
      <c r="EA219" s="11"/>
      <c r="EB219" s="11"/>
      <c r="EC219" s="11"/>
      <c r="ED219" s="10"/>
      <c r="EE219" s="11"/>
      <c r="EF219" s="11"/>
      <c r="EG219" s="10"/>
      <c r="EH219" s="11"/>
      <c r="EI219" s="10"/>
      <c r="EJ219" s="34"/>
      <c r="EK219" s="10"/>
      <c r="EL219" s="11"/>
      <c r="EM219" s="34">
        <v>1</v>
      </c>
      <c r="EN219" s="11"/>
      <c r="EP219" s="11"/>
      <c r="EQ219" s="30"/>
      <c r="ET219" s="11"/>
      <c r="EU219" s="10"/>
      <c r="EV219" s="10"/>
      <c r="EW219" s="11"/>
      <c r="EX219" s="11"/>
      <c r="EY219" s="44">
        <v>28</v>
      </c>
    </row>
    <row r="220" spans="1:155">
      <c r="A220" s="12" t="s">
        <v>1274</v>
      </c>
      <c r="B220" t="s">
        <v>577</v>
      </c>
      <c r="C220" s="7">
        <v>37</v>
      </c>
      <c r="D220" s="11" t="s">
        <v>392</v>
      </c>
      <c r="E220" s="11" t="s">
        <v>392</v>
      </c>
      <c r="F220" s="10"/>
      <c r="H220" s="11"/>
      <c r="I220" s="11"/>
      <c r="K220" s="11"/>
      <c r="L220" s="30">
        <v>1</v>
      </c>
      <c r="M220" s="11"/>
      <c r="N220" s="11"/>
      <c r="O220" s="11"/>
      <c r="P220" s="10"/>
      <c r="Q220" s="11"/>
      <c r="R220" s="11"/>
      <c r="S220" s="10"/>
      <c r="T220" s="10"/>
      <c r="V220" s="11"/>
      <c r="W220" s="11"/>
      <c r="X220" s="10"/>
      <c r="Y220" s="11"/>
      <c r="Z220" s="11"/>
      <c r="AA220" s="11"/>
      <c r="AB220" s="13"/>
      <c r="AE220" s="11"/>
      <c r="AF220" s="11"/>
      <c r="AG220" s="11"/>
      <c r="AH220" s="10"/>
      <c r="AI220" s="10"/>
      <c r="AJ220" s="10"/>
      <c r="AK220" s="11"/>
      <c r="AL220" s="11"/>
      <c r="AN220" s="10"/>
      <c r="AO220" s="11"/>
      <c r="AP220" s="11"/>
      <c r="AQ220" s="11"/>
      <c r="AR220" s="10"/>
      <c r="AS220" s="10"/>
      <c r="AT220" s="10"/>
      <c r="AU220" s="10"/>
      <c r="AV220" s="10"/>
      <c r="AW220" s="34">
        <v>27</v>
      </c>
      <c r="AX220" s="30"/>
      <c r="AY220" s="11"/>
      <c r="AZ220" s="11"/>
      <c r="BA220" s="10"/>
      <c r="BB220" s="11"/>
      <c r="BC220" s="10"/>
      <c r="BD220" s="10"/>
      <c r="BF220" s="10"/>
      <c r="BH220" s="11"/>
      <c r="BI220" s="11"/>
      <c r="BJ220" s="10"/>
      <c r="BK220" s="11"/>
      <c r="BL220" s="11"/>
      <c r="BM220" s="11"/>
      <c r="BN220" s="30">
        <v>1</v>
      </c>
      <c r="BO220" s="11"/>
      <c r="BP220" s="11"/>
      <c r="BQ220" s="13"/>
      <c r="BR220" s="11"/>
      <c r="BS220" s="11"/>
      <c r="BT220" s="11"/>
      <c r="BU220" s="10"/>
      <c r="BV220" s="11"/>
      <c r="BW220" s="30">
        <v>1</v>
      </c>
      <c r="BX220" s="11"/>
      <c r="BY220" s="11"/>
      <c r="BZ220" s="10"/>
      <c r="CA220" s="10"/>
      <c r="CB220" s="10"/>
      <c r="CC220" s="10"/>
      <c r="CD220" s="10"/>
      <c r="CE220" s="10"/>
      <c r="CF220" s="10"/>
      <c r="CG220" s="11"/>
      <c r="CH220" s="11"/>
      <c r="CJ220" s="11"/>
      <c r="CK220" s="11"/>
      <c r="CM220" s="11"/>
      <c r="CN220" s="10"/>
      <c r="CO220" s="11"/>
      <c r="CQ220" s="34">
        <v>1</v>
      </c>
      <c r="CR220" s="11"/>
      <c r="CS220" s="11"/>
      <c r="CU220" s="11"/>
      <c r="CV220" s="11"/>
      <c r="CW220" s="11"/>
      <c r="CX220" s="11"/>
      <c r="CY220" s="11"/>
      <c r="DA220" s="11">
        <v>1</v>
      </c>
      <c r="DB220" s="30">
        <v>1</v>
      </c>
      <c r="DC220" s="11"/>
      <c r="DD220" s="11"/>
      <c r="DE220" s="11"/>
      <c r="DF220" s="11"/>
      <c r="DG220" s="11"/>
      <c r="DH220" s="11"/>
      <c r="DI220" s="11"/>
      <c r="DJ220" s="30">
        <v>1</v>
      </c>
      <c r="DO220" s="10"/>
      <c r="DP220" s="10"/>
      <c r="DQ220" s="30">
        <v>1</v>
      </c>
      <c r="DR220" s="11"/>
      <c r="DS220" s="10"/>
      <c r="DV220" s="11"/>
      <c r="DW220" s="11"/>
      <c r="DX220" s="10"/>
      <c r="DY220" s="11"/>
      <c r="DZ220" s="11"/>
      <c r="EA220" s="11"/>
      <c r="EB220" s="11"/>
      <c r="EC220" s="11"/>
      <c r="ED220" s="10"/>
      <c r="EE220" s="13"/>
      <c r="EF220" s="11"/>
      <c r="EG220" s="10"/>
      <c r="EH220" s="11"/>
      <c r="EI220" s="10"/>
      <c r="EJ220" s="10"/>
      <c r="EK220" s="10"/>
      <c r="EL220" s="30">
        <v>1</v>
      </c>
      <c r="EM220" s="34">
        <v>1</v>
      </c>
      <c r="EN220" s="30"/>
      <c r="EP220" s="11"/>
      <c r="EQ220" s="11"/>
      <c r="ET220" s="11"/>
      <c r="EU220" s="10"/>
      <c r="EV220" s="10"/>
      <c r="EW220" s="11"/>
      <c r="EX220" s="11"/>
      <c r="EY220" s="44">
        <f t="shared" ref="EY220:EY236" si="12">SUM(F220:EX220)</f>
        <v>37</v>
      </c>
    </row>
    <row r="221" spans="1:155">
      <c r="A221" s="12" t="s">
        <v>316</v>
      </c>
      <c r="B221" s="30" t="s">
        <v>1074</v>
      </c>
      <c r="C221" s="7">
        <v>30</v>
      </c>
      <c r="D221" s="11"/>
      <c r="E221" s="11"/>
      <c r="F221" s="10"/>
      <c r="H221" s="11"/>
      <c r="I221" s="11"/>
      <c r="K221" s="11"/>
      <c r="L221" s="11"/>
      <c r="M221" s="11"/>
      <c r="N221" s="11"/>
      <c r="O221" s="11"/>
      <c r="P221" s="10"/>
      <c r="Q221" s="11"/>
      <c r="R221" s="11"/>
      <c r="S221" s="10"/>
      <c r="T221" s="10"/>
      <c r="V221" s="11">
        <v>1</v>
      </c>
      <c r="W221" s="11"/>
      <c r="X221" s="10"/>
      <c r="Y221" s="11"/>
      <c r="Z221" s="11"/>
      <c r="AA221" s="11"/>
      <c r="AB221" s="13"/>
      <c r="AE221" s="11"/>
      <c r="AF221" s="11"/>
      <c r="AG221" s="11"/>
      <c r="AH221" s="10"/>
      <c r="AI221" s="10"/>
      <c r="AJ221" s="10"/>
      <c r="AK221" s="11"/>
      <c r="AL221" s="11"/>
      <c r="AN221" s="10"/>
      <c r="AO221" s="11"/>
      <c r="AP221" s="11"/>
      <c r="AQ221" s="11"/>
      <c r="AR221" s="10"/>
      <c r="AS221" s="10"/>
      <c r="AT221" s="10"/>
      <c r="AU221" s="10"/>
      <c r="AV221" s="10"/>
      <c r="AW221" s="34"/>
      <c r="AX221" s="11">
        <v>27</v>
      </c>
      <c r="AY221" s="11"/>
      <c r="AZ221" s="11"/>
      <c r="BA221" s="10"/>
      <c r="BB221" s="11"/>
      <c r="BC221" s="10"/>
      <c r="BD221" s="10"/>
      <c r="BF221" s="10"/>
      <c r="BH221" s="11"/>
      <c r="BI221" s="11"/>
      <c r="BJ221" s="10"/>
      <c r="BK221" s="11"/>
      <c r="BL221" s="11"/>
      <c r="BM221" s="11"/>
      <c r="BN221" s="11"/>
      <c r="BO221" s="11"/>
      <c r="BP221" s="11"/>
      <c r="BQ221" s="13"/>
      <c r="BR221" s="11"/>
      <c r="BS221" s="11"/>
      <c r="BT221" s="11"/>
      <c r="BU221" s="10"/>
      <c r="BV221" s="11"/>
      <c r="BW221" s="11"/>
      <c r="BX221" s="11"/>
      <c r="BY221" s="11"/>
      <c r="BZ221" s="10"/>
      <c r="CA221" s="10"/>
      <c r="CB221" s="10"/>
      <c r="CC221" s="10"/>
      <c r="CD221" s="10"/>
      <c r="CE221" s="10"/>
      <c r="CF221" s="10"/>
      <c r="CG221" s="11"/>
      <c r="CH221" s="11"/>
      <c r="CJ221" s="11"/>
      <c r="CK221" s="11"/>
      <c r="CM221" s="11"/>
      <c r="CN221" s="10"/>
      <c r="CO221" s="11"/>
      <c r="CR221" s="11"/>
      <c r="CS221" s="11"/>
      <c r="CU221" s="11"/>
      <c r="CV221" s="11"/>
      <c r="CW221" s="11"/>
      <c r="CX221" s="11"/>
      <c r="CY221" s="11"/>
      <c r="DA221" s="11"/>
      <c r="DB221" s="11"/>
      <c r="DC221" s="11"/>
      <c r="DD221" s="11"/>
      <c r="DE221" s="11"/>
      <c r="DF221" s="11"/>
      <c r="DG221" s="11"/>
      <c r="DH221" s="11"/>
      <c r="DI221" s="11"/>
      <c r="DJ221" s="11"/>
      <c r="DO221" s="10"/>
      <c r="DP221" s="10"/>
      <c r="DQ221" s="11"/>
      <c r="DR221" s="11"/>
      <c r="DS221" s="10"/>
      <c r="DV221" s="11"/>
      <c r="DW221" s="11"/>
      <c r="DX221" s="10"/>
      <c r="DY221" s="11"/>
      <c r="DZ221" s="11"/>
      <c r="EA221" s="11"/>
      <c r="EB221" s="11"/>
      <c r="EC221" s="11"/>
      <c r="ED221" s="10"/>
      <c r="EE221" s="13"/>
      <c r="EF221" s="11"/>
      <c r="EG221" s="10"/>
      <c r="EH221" s="11"/>
      <c r="EI221" s="10"/>
      <c r="EJ221" s="34">
        <v>1</v>
      </c>
      <c r="EK221" s="10"/>
      <c r="EL221" s="11"/>
      <c r="EM221" s="34"/>
      <c r="EN221" s="11">
        <v>1</v>
      </c>
      <c r="EP221" s="11"/>
      <c r="EQ221" s="11"/>
      <c r="ET221" s="11"/>
      <c r="EU221" s="10"/>
      <c r="EV221" s="10"/>
      <c r="EW221" s="11"/>
      <c r="EX221" s="11"/>
      <c r="EY221" s="44">
        <f t="shared" si="12"/>
        <v>30</v>
      </c>
    </row>
    <row r="222" spans="1:155">
      <c r="A222" s="12" t="s">
        <v>917</v>
      </c>
      <c r="B222" s="30" t="s">
        <v>916</v>
      </c>
      <c r="C222" s="7">
        <v>29</v>
      </c>
      <c r="D222" s="11"/>
      <c r="E222" s="11"/>
      <c r="F222" s="10"/>
      <c r="H222" s="11"/>
      <c r="I222" s="11"/>
      <c r="K222" s="11"/>
      <c r="L222" s="11"/>
      <c r="M222" s="11"/>
      <c r="N222" s="11"/>
      <c r="O222" s="11"/>
      <c r="P222" s="10"/>
      <c r="Q222" s="11"/>
      <c r="R222" s="11"/>
      <c r="S222" s="10"/>
      <c r="T222" s="10"/>
      <c r="V222" s="11"/>
      <c r="W222" s="11"/>
      <c r="X222" s="10"/>
      <c r="Y222" s="11"/>
      <c r="Z222" s="11"/>
      <c r="AA222" s="11"/>
      <c r="AB222" s="13"/>
      <c r="AE222" s="11"/>
      <c r="AF222" s="11"/>
      <c r="AG222" s="11"/>
      <c r="AH222" s="10"/>
      <c r="AI222" s="10"/>
      <c r="AJ222" s="10"/>
      <c r="AK222" s="11"/>
      <c r="AL222" s="11"/>
      <c r="AN222" s="10"/>
      <c r="AO222" s="11"/>
      <c r="AP222" s="11"/>
      <c r="AQ222" s="11"/>
      <c r="AR222" s="10"/>
      <c r="AS222" s="10"/>
      <c r="AT222" s="10"/>
      <c r="AU222" s="10"/>
      <c r="AV222" s="10"/>
      <c r="AW222" s="34">
        <v>27</v>
      </c>
      <c r="AX222" s="11"/>
      <c r="AY222" s="11"/>
      <c r="AZ222" s="11"/>
      <c r="BA222" s="10"/>
      <c r="BB222" s="11"/>
      <c r="BC222" s="10"/>
      <c r="BD222" s="10"/>
      <c r="BF222" s="10"/>
      <c r="BH222" s="11"/>
      <c r="BI222" s="11"/>
      <c r="BJ222" s="10"/>
      <c r="BK222" s="11"/>
      <c r="BL222" s="11"/>
      <c r="BM222" s="11"/>
      <c r="BN222" s="11"/>
      <c r="BO222" s="11"/>
      <c r="BP222" s="11"/>
      <c r="BQ222" s="13"/>
      <c r="BR222" s="11"/>
      <c r="BS222" s="11"/>
      <c r="BT222" s="11"/>
      <c r="BU222" s="10"/>
      <c r="BV222" s="11"/>
      <c r="BW222" s="11"/>
      <c r="BX222" s="11"/>
      <c r="BY222" s="11"/>
      <c r="BZ222" s="10"/>
      <c r="CA222" s="10"/>
      <c r="CB222" s="10"/>
      <c r="CC222" s="10"/>
      <c r="CD222" s="10"/>
      <c r="CE222" s="10"/>
      <c r="CF222" s="10"/>
      <c r="CG222" s="11"/>
      <c r="CH222" s="11"/>
      <c r="CJ222" s="11"/>
      <c r="CK222" s="11"/>
      <c r="CM222" s="11"/>
      <c r="CN222" s="10"/>
      <c r="CO222" s="11"/>
      <c r="CR222" s="11"/>
      <c r="CS222" s="11"/>
      <c r="CU222" s="11"/>
      <c r="CV222" s="11"/>
      <c r="CW222" s="11"/>
      <c r="CX222" s="11"/>
      <c r="CY222" s="11"/>
      <c r="DA222" s="11"/>
      <c r="DB222" s="11"/>
      <c r="DC222" s="11"/>
      <c r="DD222" s="11"/>
      <c r="DE222" s="11"/>
      <c r="DF222" s="11"/>
      <c r="DG222" s="11"/>
      <c r="DH222" s="11"/>
      <c r="DI222" s="11"/>
      <c r="DJ222" s="11"/>
      <c r="DO222" s="10"/>
      <c r="DP222" s="10"/>
      <c r="DQ222" s="11"/>
      <c r="DR222" s="11"/>
      <c r="DS222" s="10"/>
      <c r="DV222" s="11"/>
      <c r="DW222" s="11"/>
      <c r="DX222" s="10"/>
      <c r="DY222" s="11"/>
      <c r="DZ222" s="11"/>
      <c r="EA222" s="11"/>
      <c r="EB222" s="11"/>
      <c r="EC222" s="11"/>
      <c r="ED222" s="10"/>
      <c r="EE222" s="13"/>
      <c r="EF222" s="11"/>
      <c r="EG222" s="10"/>
      <c r="EH222" s="11"/>
      <c r="EI222" s="10"/>
      <c r="EJ222" s="34">
        <v>1</v>
      </c>
      <c r="EK222" s="10"/>
      <c r="EL222" s="11"/>
      <c r="EM222" s="34">
        <v>1</v>
      </c>
      <c r="EN222" s="11"/>
      <c r="EP222" s="11"/>
      <c r="EQ222" s="11"/>
      <c r="ET222" s="11"/>
      <c r="EU222" s="10"/>
      <c r="EV222" s="10"/>
      <c r="EW222" s="11"/>
      <c r="EX222" s="11"/>
      <c r="EY222" s="44">
        <f t="shared" si="12"/>
        <v>29</v>
      </c>
    </row>
    <row r="223" spans="1:155">
      <c r="A223" s="16" t="s">
        <v>1276</v>
      </c>
      <c r="B223" s="30" t="s">
        <v>1056</v>
      </c>
      <c r="C223" s="7">
        <v>30</v>
      </c>
      <c r="D223" s="9"/>
      <c r="E223" s="9"/>
      <c r="F223" s="10"/>
      <c r="H223" s="9"/>
      <c r="I223" s="9"/>
      <c r="J223" s="9"/>
      <c r="K223" s="9"/>
      <c r="L223" s="11"/>
      <c r="M223" s="11"/>
      <c r="N223" s="11"/>
      <c r="O223" s="11"/>
      <c r="P223" s="10"/>
      <c r="Q223" s="9"/>
      <c r="R223" s="9"/>
      <c r="S223" s="10"/>
      <c r="T223" s="10"/>
      <c r="V223" s="11"/>
      <c r="W223" s="9"/>
      <c r="X223" s="10"/>
      <c r="Y223" s="9"/>
      <c r="Z223" s="11"/>
      <c r="AA223" s="11"/>
      <c r="AB223" s="13"/>
      <c r="AD223" s="9"/>
      <c r="AE223" s="11"/>
      <c r="AF223" s="11">
        <v>1</v>
      </c>
      <c r="AG223" s="11"/>
      <c r="AH223" s="10"/>
      <c r="AI223" s="10"/>
      <c r="AJ223" s="10"/>
      <c r="AK223" s="9"/>
      <c r="AL223" s="11"/>
      <c r="AM223" s="9"/>
      <c r="AN223" s="10"/>
      <c r="AO223" s="9"/>
      <c r="AP223" s="9"/>
      <c r="AQ223" s="9"/>
      <c r="AR223" s="10"/>
      <c r="AS223" s="10"/>
      <c r="AT223" s="10"/>
      <c r="AU223" s="10"/>
      <c r="AV223" s="10"/>
      <c r="AW223" s="34"/>
      <c r="AX223" s="30">
        <v>27</v>
      </c>
      <c r="AY223" s="11"/>
      <c r="AZ223" s="9"/>
      <c r="BA223" s="10"/>
      <c r="BB223" s="9"/>
      <c r="BC223" s="10"/>
      <c r="BD223" s="10"/>
      <c r="BF223" s="10"/>
      <c r="BG223" s="9"/>
      <c r="BH223" s="9"/>
      <c r="BI223" s="9"/>
      <c r="BJ223" s="10"/>
      <c r="BK223" s="9"/>
      <c r="BL223" s="11"/>
      <c r="BM223" s="9"/>
      <c r="BN223" s="11"/>
      <c r="BO223" s="9"/>
      <c r="BP223" s="9"/>
      <c r="BQ223" s="13"/>
      <c r="BR223" s="9"/>
      <c r="BS223" s="9"/>
      <c r="BT223" s="9"/>
      <c r="BU223" s="10"/>
      <c r="BV223" s="9"/>
      <c r="BW223" s="11"/>
      <c r="BX223" s="9"/>
      <c r="BY223" s="11"/>
      <c r="BZ223" s="10"/>
      <c r="CA223" s="10"/>
      <c r="CB223" s="10"/>
      <c r="CC223" s="10"/>
      <c r="CD223" s="10"/>
      <c r="CE223" s="10"/>
      <c r="CF223" s="10"/>
      <c r="CG223" s="9"/>
      <c r="CH223" s="9"/>
      <c r="CJ223" s="9"/>
      <c r="CK223" s="9"/>
      <c r="CM223" s="11"/>
      <c r="CN223" s="10"/>
      <c r="CO223" s="11"/>
      <c r="CR223" s="9"/>
      <c r="CS223" s="11"/>
      <c r="CU223" s="11"/>
      <c r="CV223" s="11"/>
      <c r="CW223" s="11"/>
      <c r="CX223" s="9"/>
      <c r="CY223" s="9"/>
      <c r="DA223" s="9"/>
      <c r="DB223" s="11"/>
      <c r="DC223" s="11"/>
      <c r="DD223" s="11"/>
      <c r="DE223" s="9"/>
      <c r="DF223" s="9"/>
      <c r="DG223" s="9"/>
      <c r="DH223" s="11"/>
      <c r="DI223" s="9"/>
      <c r="DJ223" s="11"/>
      <c r="DO223" s="10"/>
      <c r="DP223" s="10"/>
      <c r="DQ223" s="11"/>
      <c r="DR223" s="11"/>
      <c r="DS223" s="10"/>
      <c r="DV223" s="11"/>
      <c r="DW223" s="11"/>
      <c r="DX223" s="10"/>
      <c r="DY223" s="11"/>
      <c r="DZ223" s="11"/>
      <c r="EA223" s="11"/>
      <c r="EB223" s="11"/>
      <c r="EC223" s="11"/>
      <c r="ED223" s="10"/>
      <c r="EE223" s="13"/>
      <c r="EF223" s="11"/>
      <c r="EG223" s="10"/>
      <c r="EH223" s="11"/>
      <c r="EI223" s="10"/>
      <c r="EJ223" s="10"/>
      <c r="EK223" s="10"/>
      <c r="EL223" s="11"/>
      <c r="EM223" s="34"/>
      <c r="EN223" s="30">
        <v>1</v>
      </c>
      <c r="EP223" s="11"/>
      <c r="EQ223" s="11">
        <v>1</v>
      </c>
      <c r="ET223" s="11"/>
      <c r="EU223" s="10"/>
      <c r="EV223" s="10"/>
      <c r="EW223" s="11"/>
      <c r="EX223" s="11"/>
      <c r="EY223" s="44">
        <f t="shared" si="12"/>
        <v>30</v>
      </c>
    </row>
    <row r="224" spans="1:155">
      <c r="A224" s="12" t="s">
        <v>464</v>
      </c>
      <c r="B224" t="s">
        <v>386</v>
      </c>
      <c r="C224" s="7">
        <v>2</v>
      </c>
      <c r="F224" s="10"/>
      <c r="L224" s="11"/>
      <c r="M224" s="11"/>
      <c r="N224" s="11"/>
      <c r="O224" s="11"/>
      <c r="P224" s="10"/>
      <c r="Q224" s="11"/>
      <c r="R224" s="11"/>
      <c r="S224" s="10"/>
      <c r="T224" s="10"/>
      <c r="V224" s="11"/>
      <c r="W224" s="11"/>
      <c r="X224" s="10"/>
      <c r="Y224" s="11"/>
      <c r="Z224" s="11"/>
      <c r="AA224" s="11"/>
      <c r="AB224" s="13"/>
      <c r="AE224" s="11"/>
      <c r="AF224" s="11"/>
      <c r="AG224" s="11"/>
      <c r="AH224" s="10"/>
      <c r="AI224" s="10"/>
      <c r="AJ224" s="10"/>
      <c r="AK224" s="11"/>
      <c r="AL224" s="11"/>
      <c r="AN224" s="10"/>
      <c r="AO224" s="11"/>
      <c r="AP224" s="11"/>
      <c r="AQ224" s="11"/>
      <c r="AR224" s="10"/>
      <c r="AS224" s="10"/>
      <c r="AT224" s="10"/>
      <c r="AU224" s="10"/>
      <c r="AV224" s="10"/>
      <c r="AW224" s="34"/>
      <c r="AX224" s="11"/>
      <c r="AY224" s="11"/>
      <c r="AZ224" s="11"/>
      <c r="BA224" s="10"/>
      <c r="BB224" s="11"/>
      <c r="BC224" s="10"/>
      <c r="BD224" s="10"/>
      <c r="BF224" s="10"/>
      <c r="BH224" s="11"/>
      <c r="BI224" s="11"/>
      <c r="BJ224" s="10"/>
      <c r="BK224" s="11"/>
      <c r="BL224" s="11"/>
      <c r="BM224" s="11"/>
      <c r="BN224" s="11"/>
      <c r="BO224" s="11"/>
      <c r="BP224" s="11"/>
      <c r="BQ224" s="13"/>
      <c r="BR224" s="11"/>
      <c r="BS224" s="11"/>
      <c r="BT224" s="11"/>
      <c r="BU224" s="10"/>
      <c r="BV224" s="11"/>
      <c r="BW224" s="11"/>
      <c r="BX224" s="11"/>
      <c r="BY224" s="11"/>
      <c r="BZ224" s="10"/>
      <c r="CA224" s="10"/>
      <c r="CB224" s="10"/>
      <c r="CC224" s="10"/>
      <c r="CD224" s="10"/>
      <c r="CE224" s="10"/>
      <c r="CF224" s="10"/>
      <c r="CG224" s="11"/>
      <c r="CH224" s="11"/>
      <c r="CJ224" s="11"/>
      <c r="CK224" s="11"/>
      <c r="CM224" s="11"/>
      <c r="CN224" s="10"/>
      <c r="CO224" s="11"/>
      <c r="CR224" s="11"/>
      <c r="CS224" s="11"/>
      <c r="CU224" s="11"/>
      <c r="CV224" s="11"/>
      <c r="CW224" s="11"/>
      <c r="CX224" s="11"/>
      <c r="CY224" s="11"/>
      <c r="DA224" s="11"/>
      <c r="DB224" s="11"/>
      <c r="DC224" s="11"/>
      <c r="DD224" s="11"/>
      <c r="DE224" s="11"/>
      <c r="DF224" s="11"/>
      <c r="DG224" s="11"/>
      <c r="DH224" s="11"/>
      <c r="DI224" s="11"/>
      <c r="DJ224" s="11"/>
      <c r="DO224" s="10"/>
      <c r="DP224" s="10"/>
      <c r="DQ224" s="11">
        <v>1</v>
      </c>
      <c r="DR224" s="11"/>
      <c r="DS224" s="10"/>
      <c r="DV224" s="11"/>
      <c r="DW224" s="11"/>
      <c r="DX224" s="10"/>
      <c r="DY224" s="11"/>
      <c r="DZ224" s="11"/>
      <c r="EA224" s="11"/>
      <c r="EB224" s="11"/>
      <c r="EC224" s="11"/>
      <c r="ED224" s="10"/>
      <c r="EE224" s="13"/>
      <c r="EF224" s="11"/>
      <c r="EG224" s="10"/>
      <c r="EH224" s="11"/>
      <c r="EI224" s="10"/>
      <c r="EJ224" s="10"/>
      <c r="EK224" s="10"/>
      <c r="EL224" s="11">
        <v>1</v>
      </c>
      <c r="EM224" s="34"/>
      <c r="EN224" s="11"/>
      <c r="EP224" s="11"/>
      <c r="EQ224" s="11"/>
      <c r="ET224" s="11"/>
      <c r="EU224" s="10"/>
      <c r="EV224" s="10"/>
      <c r="EW224" s="11"/>
      <c r="EX224" s="11"/>
      <c r="EY224" s="44">
        <f t="shared" si="12"/>
        <v>2</v>
      </c>
    </row>
    <row r="225" spans="1:157">
      <c r="A225" s="16" t="s">
        <v>387</v>
      </c>
      <c r="B225" s="11" t="s">
        <v>388</v>
      </c>
      <c r="C225" s="7">
        <v>37</v>
      </c>
      <c r="D225" s="11" t="s">
        <v>389</v>
      </c>
      <c r="E225" s="11" t="s">
        <v>389</v>
      </c>
      <c r="F225" s="10"/>
      <c r="H225" s="11"/>
      <c r="I225" s="11"/>
      <c r="J225" s="11"/>
      <c r="K225" s="11"/>
      <c r="L225" s="11">
        <v>1</v>
      </c>
      <c r="M225" s="11"/>
      <c r="N225" s="11"/>
      <c r="O225" s="11"/>
      <c r="P225" s="10"/>
      <c r="Q225" s="11"/>
      <c r="R225" s="11"/>
      <c r="S225" s="10"/>
      <c r="T225" s="10"/>
      <c r="V225" s="11">
        <v>1</v>
      </c>
      <c r="W225" s="11"/>
      <c r="X225" s="10"/>
      <c r="Y225" s="11"/>
      <c r="Z225" s="11"/>
      <c r="AA225" s="11"/>
      <c r="AB225" s="13"/>
      <c r="AD225" s="11"/>
      <c r="AE225" s="11"/>
      <c r="AF225" s="11"/>
      <c r="AG225" s="11"/>
      <c r="AH225" s="10"/>
      <c r="AI225" s="10"/>
      <c r="AJ225" s="10"/>
      <c r="AK225" s="11"/>
      <c r="AL225" s="11"/>
      <c r="AM225" s="11"/>
      <c r="AN225" s="10"/>
      <c r="AO225" s="11"/>
      <c r="AP225" s="11"/>
      <c r="AQ225" s="11"/>
      <c r="AR225" s="10"/>
      <c r="AS225" s="10"/>
      <c r="AT225" s="10"/>
      <c r="AU225" s="10"/>
      <c r="AV225" s="10"/>
      <c r="AW225" s="34"/>
      <c r="AX225" s="11">
        <v>27</v>
      </c>
      <c r="AY225" s="11"/>
      <c r="AZ225" s="11"/>
      <c r="BA225" s="10"/>
      <c r="BB225" s="11"/>
      <c r="BC225" s="10"/>
      <c r="BD225" s="10"/>
      <c r="BF225" s="10"/>
      <c r="BG225" s="11"/>
      <c r="BH225" s="11"/>
      <c r="BI225" s="11"/>
      <c r="BJ225" s="10"/>
      <c r="BK225" s="11"/>
      <c r="BL225" s="11"/>
      <c r="BM225" s="11"/>
      <c r="BN225" s="11">
        <v>1</v>
      </c>
      <c r="BO225" s="11"/>
      <c r="BP225" s="11"/>
      <c r="BQ225" s="13"/>
      <c r="BR225" s="11"/>
      <c r="BS225" s="11"/>
      <c r="BT225" s="11"/>
      <c r="BU225" s="10"/>
      <c r="BV225" s="11"/>
      <c r="BW225" s="11">
        <v>1</v>
      </c>
      <c r="BX225" s="11"/>
      <c r="BY225" s="11"/>
      <c r="BZ225" s="10"/>
      <c r="CA225" s="10"/>
      <c r="CB225" s="10"/>
      <c r="CC225" s="10"/>
      <c r="CD225" s="10"/>
      <c r="CE225" s="10"/>
      <c r="CF225" s="10"/>
      <c r="CG225" s="11"/>
      <c r="CH225" s="11"/>
      <c r="CJ225" s="11"/>
      <c r="CK225" s="11"/>
      <c r="CM225" s="11"/>
      <c r="CN225" s="10"/>
      <c r="CO225" s="11"/>
      <c r="CR225" s="11"/>
      <c r="CS225" s="11"/>
      <c r="CU225" s="11"/>
      <c r="CV225" s="11"/>
      <c r="CW225" s="11"/>
      <c r="CX225" s="11"/>
      <c r="CY225" s="11"/>
      <c r="DA225" s="11"/>
      <c r="DB225" s="11">
        <v>1</v>
      </c>
      <c r="DC225" s="11"/>
      <c r="DD225" s="11"/>
      <c r="DE225" s="11"/>
      <c r="DF225" s="11"/>
      <c r="DG225" s="11"/>
      <c r="DH225" s="11"/>
      <c r="DI225" s="11"/>
      <c r="DJ225" s="11">
        <v>1</v>
      </c>
      <c r="DO225" s="10"/>
      <c r="DP225" s="10"/>
      <c r="DQ225" s="11">
        <v>1</v>
      </c>
      <c r="DR225" s="11"/>
      <c r="DS225" s="10"/>
      <c r="DV225" s="11"/>
      <c r="DW225" s="11"/>
      <c r="DX225" s="10"/>
      <c r="DY225" s="11"/>
      <c r="DZ225" s="11"/>
      <c r="EA225" s="11"/>
      <c r="EB225" s="11"/>
      <c r="EC225" s="11"/>
      <c r="ED225" s="10"/>
      <c r="EE225" s="13"/>
      <c r="EF225" s="11"/>
      <c r="EG225" s="10"/>
      <c r="EH225" s="11"/>
      <c r="EI225" s="10"/>
      <c r="EJ225" s="34">
        <v>1</v>
      </c>
      <c r="EK225" s="10"/>
      <c r="EL225" s="11">
        <v>1</v>
      </c>
      <c r="EM225" s="34"/>
      <c r="EN225" s="11">
        <v>1</v>
      </c>
      <c r="EP225" s="11"/>
      <c r="EQ225" s="11"/>
      <c r="ET225" s="11"/>
      <c r="EU225" s="10"/>
      <c r="EV225" s="10"/>
      <c r="EW225" s="11"/>
      <c r="EX225" s="11"/>
      <c r="EY225" s="44">
        <f t="shared" si="12"/>
        <v>37</v>
      </c>
    </row>
    <row r="226" spans="1:157">
      <c r="A226" s="16" t="s">
        <v>532</v>
      </c>
      <c r="B226" s="11" t="s">
        <v>533</v>
      </c>
      <c r="C226" s="7">
        <v>35</v>
      </c>
      <c r="D226" s="30" t="s">
        <v>246</v>
      </c>
      <c r="E226" s="11"/>
      <c r="F226" s="10"/>
      <c r="H226" s="11"/>
      <c r="I226" s="11"/>
      <c r="J226" s="11"/>
      <c r="K226" s="11"/>
      <c r="L226" s="11"/>
      <c r="M226" s="11"/>
      <c r="N226" s="11"/>
      <c r="O226" s="11"/>
      <c r="P226" s="10"/>
      <c r="Q226" s="11"/>
      <c r="R226" s="11"/>
      <c r="S226" s="10"/>
      <c r="T226" s="10"/>
      <c r="V226" s="11">
        <v>1</v>
      </c>
      <c r="W226" s="11"/>
      <c r="X226" s="10"/>
      <c r="Y226" s="11"/>
      <c r="Z226" s="11"/>
      <c r="AA226" s="11"/>
      <c r="AB226" s="13"/>
      <c r="AD226" s="11"/>
      <c r="AE226" s="11"/>
      <c r="AF226" s="11"/>
      <c r="AG226" s="11"/>
      <c r="AH226" s="10"/>
      <c r="AI226" s="10"/>
      <c r="AJ226" s="10"/>
      <c r="AK226" s="11"/>
      <c r="AL226" s="11"/>
      <c r="AN226" s="10"/>
      <c r="AO226" s="11"/>
      <c r="AP226" s="11"/>
      <c r="AQ226" s="11"/>
      <c r="AR226" s="10"/>
      <c r="AS226" s="10"/>
      <c r="AT226" s="10"/>
      <c r="AU226" s="10"/>
      <c r="AV226" s="10"/>
      <c r="AW226" s="34">
        <v>27</v>
      </c>
      <c r="AX226" s="11"/>
      <c r="AY226" s="11"/>
      <c r="AZ226" s="11"/>
      <c r="BA226" s="10"/>
      <c r="BB226" s="11"/>
      <c r="BC226" s="10"/>
      <c r="BD226" s="10"/>
      <c r="BF226" s="10"/>
      <c r="BH226" s="11"/>
      <c r="BI226" s="11"/>
      <c r="BJ226" s="10"/>
      <c r="BK226" s="11"/>
      <c r="BL226" s="11"/>
      <c r="BM226" s="11"/>
      <c r="BN226" s="11"/>
      <c r="BO226" s="11"/>
      <c r="BP226" s="11"/>
      <c r="BQ226" s="13"/>
      <c r="BR226" s="11"/>
      <c r="BS226" s="11"/>
      <c r="BT226" s="11"/>
      <c r="BU226" s="10"/>
      <c r="BV226" s="11"/>
      <c r="BW226" s="11"/>
      <c r="BX226" s="11"/>
      <c r="BY226" s="11"/>
      <c r="BZ226" s="10"/>
      <c r="CA226" s="10"/>
      <c r="CB226" s="10"/>
      <c r="CC226" s="10"/>
      <c r="CD226" s="10"/>
      <c r="CE226" s="10"/>
      <c r="CF226" s="10"/>
      <c r="CG226" s="11"/>
      <c r="CH226" s="11"/>
      <c r="CJ226" s="11"/>
      <c r="CK226" s="11"/>
      <c r="CM226" s="11"/>
      <c r="CN226" s="10"/>
      <c r="CO226" s="11"/>
      <c r="CR226" s="11">
        <v>1</v>
      </c>
      <c r="CS226" s="11"/>
      <c r="CU226" s="11"/>
      <c r="CV226" s="11">
        <v>1</v>
      </c>
      <c r="CW226" s="11"/>
      <c r="CX226" s="11"/>
      <c r="CY226" s="11"/>
      <c r="DA226" s="11"/>
      <c r="DB226" s="11"/>
      <c r="DC226" s="11"/>
      <c r="DD226" s="11"/>
      <c r="DE226" s="11"/>
      <c r="DF226" s="11"/>
      <c r="DG226" s="11"/>
      <c r="DH226" s="11"/>
      <c r="DI226" s="11"/>
      <c r="DJ226" s="11"/>
      <c r="DO226" s="10"/>
      <c r="DP226" s="10"/>
      <c r="DQ226" s="11"/>
      <c r="DR226" s="11"/>
      <c r="DS226" s="10"/>
      <c r="DV226" s="11"/>
      <c r="DW226" s="11"/>
      <c r="DX226" s="10"/>
      <c r="DY226" s="11"/>
      <c r="DZ226" s="11"/>
      <c r="EA226" s="30">
        <v>1</v>
      </c>
      <c r="EB226" s="11"/>
      <c r="EC226" s="11"/>
      <c r="ED226" s="10"/>
      <c r="EE226" s="13"/>
      <c r="EF226" s="11"/>
      <c r="EG226" s="10"/>
      <c r="EH226" s="11"/>
      <c r="EI226" s="10"/>
      <c r="EJ226" s="34">
        <v>1</v>
      </c>
      <c r="EK226" s="10"/>
      <c r="EL226" s="11">
        <v>1</v>
      </c>
      <c r="EM226" s="34">
        <v>1</v>
      </c>
      <c r="EN226" s="11"/>
      <c r="EP226" s="11"/>
      <c r="EQ226" s="11">
        <v>1</v>
      </c>
      <c r="ET226" s="11"/>
      <c r="EU226" s="10"/>
      <c r="EV226" s="10"/>
      <c r="EW226" s="11"/>
      <c r="EX226" s="11"/>
      <c r="EY226" s="44">
        <f t="shared" si="12"/>
        <v>35</v>
      </c>
    </row>
    <row r="227" spans="1:157">
      <c r="A227" s="16" t="s">
        <v>1298</v>
      </c>
      <c r="B227" s="57" t="s">
        <v>1297</v>
      </c>
      <c r="C227" s="7">
        <v>28</v>
      </c>
      <c r="D227" s="30" t="s">
        <v>246</v>
      </c>
      <c r="E227" s="11"/>
      <c r="F227" s="10"/>
      <c r="H227" s="11"/>
      <c r="I227" s="11"/>
      <c r="J227" s="11"/>
      <c r="K227" s="11"/>
      <c r="L227" s="11"/>
      <c r="M227" s="11"/>
      <c r="N227" s="11"/>
      <c r="O227" s="11"/>
      <c r="P227" s="10"/>
      <c r="Q227" s="11"/>
      <c r="R227" s="11"/>
      <c r="S227" s="10"/>
      <c r="T227" s="10"/>
      <c r="V227" s="11"/>
      <c r="W227" s="11"/>
      <c r="X227" s="10"/>
      <c r="Y227" s="11"/>
      <c r="Z227" s="11"/>
      <c r="AA227" s="11"/>
      <c r="AB227" s="13"/>
      <c r="AD227" s="11"/>
      <c r="AE227" s="11"/>
      <c r="AF227" s="11"/>
      <c r="AG227" s="11"/>
      <c r="AH227" s="10"/>
      <c r="AI227" s="10"/>
      <c r="AJ227" s="10"/>
      <c r="AK227" s="11"/>
      <c r="AL227" s="11"/>
      <c r="AN227" s="10"/>
      <c r="AO227" s="11"/>
      <c r="AP227" s="11"/>
      <c r="AQ227" s="11"/>
      <c r="AR227" s="10"/>
      <c r="AS227" s="10"/>
      <c r="AT227" s="10"/>
      <c r="AU227" s="10"/>
      <c r="AV227" s="10"/>
      <c r="AW227" s="34"/>
      <c r="AX227" s="11">
        <v>27</v>
      </c>
      <c r="AY227" s="11"/>
      <c r="AZ227" s="11"/>
      <c r="BA227" s="10"/>
      <c r="BB227" s="11"/>
      <c r="BC227" s="10"/>
      <c r="BD227" s="10"/>
      <c r="BF227" s="10"/>
      <c r="BH227" s="11"/>
      <c r="BI227" s="11"/>
      <c r="BJ227" s="10"/>
      <c r="BK227" s="11"/>
      <c r="BL227" s="11"/>
      <c r="BM227" s="11"/>
      <c r="BN227" s="11"/>
      <c r="BO227" s="11"/>
      <c r="BP227" s="11"/>
      <c r="BQ227" s="13"/>
      <c r="BR227" s="11"/>
      <c r="BS227" s="11"/>
      <c r="BT227" s="11"/>
      <c r="BU227" s="10"/>
      <c r="BV227" s="11"/>
      <c r="BW227" s="11"/>
      <c r="BX227" s="11"/>
      <c r="BY227" s="11"/>
      <c r="BZ227" s="10"/>
      <c r="CA227" s="10"/>
      <c r="CB227" s="10"/>
      <c r="CC227" s="10"/>
      <c r="CD227" s="10"/>
      <c r="CE227" s="10"/>
      <c r="CF227" s="10"/>
      <c r="CG227" s="11"/>
      <c r="CH227" s="11"/>
      <c r="CJ227" s="11"/>
      <c r="CK227" s="11"/>
      <c r="CM227" s="11"/>
      <c r="CN227" s="10"/>
      <c r="CO227" s="11"/>
      <c r="CR227" s="11"/>
      <c r="CS227" s="11"/>
      <c r="CU227" s="11"/>
      <c r="CV227" s="11"/>
      <c r="CW227" s="11"/>
      <c r="CX227" s="11"/>
      <c r="CY227" s="11"/>
      <c r="DA227" s="11"/>
      <c r="DB227" s="11"/>
      <c r="DC227" s="11"/>
      <c r="DD227" s="11"/>
      <c r="DE227" s="11"/>
      <c r="DF227" s="11"/>
      <c r="DG227" s="11"/>
      <c r="DH227" s="11"/>
      <c r="DI227" s="11"/>
      <c r="DJ227" s="11"/>
      <c r="DO227" s="10"/>
      <c r="DP227" s="10"/>
      <c r="DQ227" s="11"/>
      <c r="DR227" s="11"/>
      <c r="DS227" s="10"/>
      <c r="DV227" s="11"/>
      <c r="DW227" s="11"/>
      <c r="DX227" s="10"/>
      <c r="DY227" s="11"/>
      <c r="DZ227" s="11"/>
      <c r="EA227" s="30"/>
      <c r="EB227" s="11"/>
      <c r="EC227" s="11"/>
      <c r="ED227" s="10"/>
      <c r="EE227" s="13"/>
      <c r="EF227" s="11"/>
      <c r="EG227" s="10"/>
      <c r="EH227" s="11"/>
      <c r="EI227" s="10"/>
      <c r="EJ227" s="34"/>
      <c r="EK227" s="10"/>
      <c r="EL227" s="11"/>
      <c r="EM227" s="34"/>
      <c r="EN227" s="11">
        <v>1</v>
      </c>
      <c r="EP227" s="11"/>
      <c r="EQ227" s="11"/>
      <c r="ET227" s="11"/>
      <c r="EU227" s="10"/>
      <c r="EV227" s="10"/>
      <c r="EW227" s="11"/>
      <c r="EX227" s="11"/>
      <c r="EY227" s="44">
        <f>SUM(F227:EX227)</f>
        <v>28</v>
      </c>
    </row>
    <row r="228" spans="1:157" s="34" customFormat="1">
      <c r="A228" s="39" t="s">
        <v>385</v>
      </c>
      <c r="B228" s="34" t="s">
        <v>384</v>
      </c>
      <c r="C228" s="44">
        <v>36</v>
      </c>
      <c r="D228" s="34" t="s">
        <v>389</v>
      </c>
      <c r="L228" s="34">
        <v>1</v>
      </c>
      <c r="AX228" s="34">
        <v>27</v>
      </c>
      <c r="BN228" s="34">
        <v>1</v>
      </c>
      <c r="BW228" s="34">
        <v>1</v>
      </c>
      <c r="CI228" s="46"/>
      <c r="CL228" s="46"/>
      <c r="CP228" s="46"/>
      <c r="CT228" s="46"/>
      <c r="DB228" s="34">
        <v>1</v>
      </c>
      <c r="DJ228" s="34">
        <v>1</v>
      </c>
      <c r="DK228" s="46"/>
      <c r="DL228" s="46"/>
      <c r="DQ228" s="34">
        <v>1</v>
      </c>
      <c r="DU228" s="46"/>
      <c r="EJ228" s="34">
        <v>1</v>
      </c>
      <c r="EL228" s="34">
        <v>1</v>
      </c>
      <c r="EN228" s="34">
        <v>1</v>
      </c>
      <c r="EY228" s="44">
        <f t="shared" si="12"/>
        <v>36</v>
      </c>
      <c r="FA228"/>
    </row>
    <row r="229" spans="1:157">
      <c r="A229" s="12" t="s">
        <v>531</v>
      </c>
      <c r="B229" t="s">
        <v>527</v>
      </c>
      <c r="C229" s="7">
        <v>43</v>
      </c>
      <c r="D229" s="11" t="s">
        <v>389</v>
      </c>
      <c r="E229" s="11" t="s">
        <v>389</v>
      </c>
      <c r="F229" s="10"/>
      <c r="H229" s="11"/>
      <c r="I229" s="11"/>
      <c r="K229" s="11"/>
      <c r="L229" s="11">
        <v>1</v>
      </c>
      <c r="M229" s="11"/>
      <c r="N229" s="11"/>
      <c r="O229" s="11"/>
      <c r="P229" s="34"/>
      <c r="Q229" s="11"/>
      <c r="R229" s="11"/>
      <c r="S229" s="10"/>
      <c r="T229" s="10"/>
      <c r="V229" s="11"/>
      <c r="W229" s="11"/>
      <c r="X229" s="10"/>
      <c r="Y229" s="11"/>
      <c r="Z229" s="11">
        <v>1</v>
      </c>
      <c r="AA229" s="11"/>
      <c r="AB229" s="13"/>
      <c r="AE229" s="11"/>
      <c r="AF229" s="11">
        <v>1</v>
      </c>
      <c r="AG229" s="11"/>
      <c r="AH229" s="10"/>
      <c r="AI229" s="10"/>
      <c r="AJ229" s="10"/>
      <c r="AK229" s="11"/>
      <c r="AL229" s="11"/>
      <c r="AN229" s="10"/>
      <c r="AO229" s="11"/>
      <c r="AP229" s="11"/>
      <c r="AQ229" s="11"/>
      <c r="AR229" s="10"/>
      <c r="AS229" s="10"/>
      <c r="AT229" s="10"/>
      <c r="AU229" s="10"/>
      <c r="AV229" s="10"/>
      <c r="AW229" s="34">
        <v>27</v>
      </c>
      <c r="AX229" s="30"/>
      <c r="AY229" s="11"/>
      <c r="AZ229" s="11"/>
      <c r="BA229" s="10"/>
      <c r="BB229" s="11"/>
      <c r="BC229" s="10"/>
      <c r="BD229" s="10"/>
      <c r="BF229" s="10"/>
      <c r="BG229">
        <v>1</v>
      </c>
      <c r="BH229" s="11"/>
      <c r="BI229" s="11"/>
      <c r="BJ229" s="10"/>
      <c r="BK229" s="11"/>
      <c r="BL229" s="11"/>
      <c r="BM229" s="11"/>
      <c r="BN229" s="11">
        <v>1</v>
      </c>
      <c r="BO229" s="11"/>
      <c r="BP229" s="11"/>
      <c r="BQ229" s="13"/>
      <c r="BR229" s="11"/>
      <c r="BS229" s="11"/>
      <c r="BT229" s="11"/>
      <c r="BU229" s="10"/>
      <c r="BV229" s="11"/>
      <c r="BW229" s="11">
        <v>1</v>
      </c>
      <c r="BX229" s="11"/>
      <c r="BY229" s="11"/>
      <c r="BZ229" s="10"/>
      <c r="CA229" s="10"/>
      <c r="CB229" s="10"/>
      <c r="CC229" s="10"/>
      <c r="CD229" s="10"/>
      <c r="CE229" s="10"/>
      <c r="CF229" s="10"/>
      <c r="CG229" s="11"/>
      <c r="CH229" s="11"/>
      <c r="CJ229" s="11"/>
      <c r="CK229" s="11">
        <v>1</v>
      </c>
      <c r="CM229" s="11"/>
      <c r="CN229" s="10"/>
      <c r="CO229" s="11"/>
      <c r="CQ229" s="34">
        <v>1</v>
      </c>
      <c r="CR229" s="11"/>
      <c r="CS229" s="11"/>
      <c r="CU229" s="11"/>
      <c r="CV229" s="11"/>
      <c r="CW229" s="11">
        <v>1</v>
      </c>
      <c r="CX229" s="11"/>
      <c r="CY229" s="11"/>
      <c r="DA229" s="11"/>
      <c r="DB229" s="11">
        <v>1</v>
      </c>
      <c r="DC229" s="11"/>
      <c r="DD229" s="11"/>
      <c r="DE229" s="11"/>
      <c r="DF229" s="11">
        <v>1</v>
      </c>
      <c r="DG229" s="11"/>
      <c r="DH229" s="11"/>
      <c r="DI229" s="11"/>
      <c r="DJ229" s="11">
        <v>1</v>
      </c>
      <c r="DO229" s="10"/>
      <c r="DP229" s="10"/>
      <c r="DQ229" s="11">
        <v>1</v>
      </c>
      <c r="DR229" s="11"/>
      <c r="DS229" s="10"/>
      <c r="DV229" s="11"/>
      <c r="DW229" s="11"/>
      <c r="DX229" s="10"/>
      <c r="DY229" s="11"/>
      <c r="DZ229" s="11"/>
      <c r="EA229" s="11"/>
      <c r="EB229" s="11"/>
      <c r="EC229" s="11"/>
      <c r="ED229" s="10"/>
      <c r="EE229" s="13"/>
      <c r="EF229" s="11"/>
      <c r="EG229" s="10"/>
      <c r="EH229" s="11"/>
      <c r="EI229" s="10"/>
      <c r="EJ229" s="10"/>
      <c r="EK229" s="10"/>
      <c r="EL229" s="11">
        <v>1</v>
      </c>
      <c r="EM229" s="34">
        <v>1</v>
      </c>
      <c r="EN229" s="30"/>
      <c r="EP229" s="11"/>
      <c r="EQ229" s="11"/>
      <c r="ET229" s="11">
        <v>1</v>
      </c>
      <c r="EU229" s="10"/>
      <c r="EV229" s="10"/>
      <c r="EW229" s="11"/>
      <c r="EX229" s="11"/>
      <c r="EY229" s="44">
        <f t="shared" si="12"/>
        <v>43</v>
      </c>
    </row>
    <row r="230" spans="1:157">
      <c r="A230" s="29" t="s">
        <v>806</v>
      </c>
      <c r="B230" s="30" t="s">
        <v>805</v>
      </c>
      <c r="C230" s="7">
        <v>29</v>
      </c>
      <c r="D230" s="11"/>
      <c r="E230" s="11"/>
      <c r="F230" s="10"/>
      <c r="H230" s="11"/>
      <c r="I230" s="11"/>
      <c r="K230" s="11"/>
      <c r="L230" s="11"/>
      <c r="M230" s="11"/>
      <c r="N230" s="11"/>
      <c r="O230" s="11"/>
      <c r="P230" s="10"/>
      <c r="Q230" s="11"/>
      <c r="R230" s="11"/>
      <c r="S230" s="10"/>
      <c r="T230" s="10"/>
      <c r="V230" s="11"/>
      <c r="W230" s="11"/>
      <c r="X230" s="10"/>
      <c r="Y230" s="11"/>
      <c r="Z230" s="11"/>
      <c r="AA230" s="11"/>
      <c r="AB230" s="13"/>
      <c r="AE230" s="11"/>
      <c r="AF230" s="11"/>
      <c r="AG230" s="11"/>
      <c r="AH230" s="10"/>
      <c r="AI230" s="10"/>
      <c r="AJ230" s="10"/>
      <c r="AK230" s="11"/>
      <c r="AL230" s="11"/>
      <c r="AN230" s="10"/>
      <c r="AO230" s="11"/>
      <c r="AP230" s="11"/>
      <c r="AQ230" s="11"/>
      <c r="AR230" s="10"/>
      <c r="AS230" s="10"/>
      <c r="AT230" s="10"/>
      <c r="AU230" s="10"/>
      <c r="AV230" s="10"/>
      <c r="AW230" s="34">
        <v>27</v>
      </c>
      <c r="AX230" s="11"/>
      <c r="AY230" s="11"/>
      <c r="AZ230" s="11"/>
      <c r="BA230" s="10"/>
      <c r="BB230" s="11"/>
      <c r="BC230" s="10"/>
      <c r="BD230" s="10"/>
      <c r="BF230" s="10"/>
      <c r="BH230" s="11"/>
      <c r="BI230" s="11"/>
      <c r="BJ230" s="10"/>
      <c r="BK230" s="11"/>
      <c r="BL230" s="11"/>
      <c r="BM230" s="11"/>
      <c r="BN230" s="11"/>
      <c r="BO230" s="11"/>
      <c r="BP230" s="11"/>
      <c r="BQ230" s="13"/>
      <c r="BR230" s="11"/>
      <c r="BS230" s="11"/>
      <c r="BT230" s="11"/>
      <c r="BU230" s="10"/>
      <c r="BV230" s="11"/>
      <c r="BW230" s="11"/>
      <c r="BX230" s="11"/>
      <c r="BY230" s="11"/>
      <c r="BZ230" s="10"/>
      <c r="CA230" s="10"/>
      <c r="CB230" s="10"/>
      <c r="CC230" s="10"/>
      <c r="CD230" s="10"/>
      <c r="CE230" s="10"/>
      <c r="CF230" s="10"/>
      <c r="CG230" s="11"/>
      <c r="CH230" s="11"/>
      <c r="CJ230" s="11"/>
      <c r="CK230" s="11"/>
      <c r="CM230" s="11"/>
      <c r="CN230" s="10"/>
      <c r="CO230" s="11"/>
      <c r="CR230" s="11"/>
      <c r="CS230" s="11"/>
      <c r="CU230" s="11"/>
      <c r="CV230" s="11"/>
      <c r="CW230" s="11"/>
      <c r="CX230" s="11"/>
      <c r="CY230" s="11"/>
      <c r="DA230" s="11"/>
      <c r="DB230" s="11"/>
      <c r="DC230" s="11"/>
      <c r="DD230" s="11"/>
      <c r="DE230" s="11"/>
      <c r="DF230" s="11"/>
      <c r="DG230" s="11"/>
      <c r="DH230" s="11"/>
      <c r="DI230" s="11"/>
      <c r="DJ230" s="11"/>
      <c r="DO230" s="10"/>
      <c r="DP230" s="10"/>
      <c r="DQ230" s="11"/>
      <c r="DR230" s="11"/>
      <c r="DS230" s="10"/>
      <c r="DV230" s="11"/>
      <c r="DW230" s="11"/>
      <c r="DX230" s="10"/>
      <c r="DY230" s="11"/>
      <c r="DZ230" s="11"/>
      <c r="EA230" s="11">
        <v>1</v>
      </c>
      <c r="EB230" s="11"/>
      <c r="EC230" s="11"/>
      <c r="ED230" s="10"/>
      <c r="EE230" s="13"/>
      <c r="EF230" s="11"/>
      <c r="EG230" s="10"/>
      <c r="EH230" s="11"/>
      <c r="EI230" s="10"/>
      <c r="EJ230" s="10"/>
      <c r="EK230" s="10"/>
      <c r="EL230" s="11"/>
      <c r="EM230" s="34">
        <v>1</v>
      </c>
      <c r="EN230" s="11"/>
      <c r="EP230" s="11"/>
      <c r="EQ230" s="11"/>
      <c r="ET230" s="11"/>
      <c r="EU230" s="10"/>
      <c r="EV230" s="10"/>
      <c r="EW230" s="11"/>
      <c r="EX230" s="11"/>
      <c r="EY230" s="44">
        <f t="shared" si="12"/>
        <v>29</v>
      </c>
    </row>
    <row r="231" spans="1:157">
      <c r="A231" s="29" t="s">
        <v>919</v>
      </c>
      <c r="B231" s="30" t="s">
        <v>918</v>
      </c>
      <c r="C231" s="7">
        <v>29</v>
      </c>
      <c r="D231" s="11"/>
      <c r="E231" s="11"/>
      <c r="F231" s="10"/>
      <c r="H231" s="11"/>
      <c r="I231" s="11"/>
      <c r="K231" s="11"/>
      <c r="L231" s="11"/>
      <c r="M231" s="11"/>
      <c r="N231" s="11"/>
      <c r="O231" s="11"/>
      <c r="P231" s="10"/>
      <c r="Q231" s="11"/>
      <c r="R231" s="11"/>
      <c r="S231" s="10"/>
      <c r="T231" s="10"/>
      <c r="V231" s="11"/>
      <c r="W231" s="11"/>
      <c r="X231" s="10"/>
      <c r="Y231" s="11"/>
      <c r="Z231" s="11"/>
      <c r="AA231" s="11"/>
      <c r="AB231" s="13"/>
      <c r="AE231" s="11"/>
      <c r="AF231" s="11"/>
      <c r="AG231" s="11"/>
      <c r="AH231" s="10"/>
      <c r="AI231" s="10"/>
      <c r="AJ231" s="10"/>
      <c r="AK231" s="11"/>
      <c r="AL231" s="11"/>
      <c r="AN231" s="10"/>
      <c r="AO231" s="11"/>
      <c r="AP231" s="11"/>
      <c r="AQ231" s="11"/>
      <c r="AR231" s="10"/>
      <c r="AS231" s="10"/>
      <c r="AT231" s="10"/>
      <c r="AU231" s="10"/>
      <c r="AV231" s="10"/>
      <c r="AW231" s="34">
        <v>27</v>
      </c>
      <c r="AX231" s="11"/>
      <c r="AY231" s="11"/>
      <c r="AZ231" s="11"/>
      <c r="BA231" s="10"/>
      <c r="BB231" s="11"/>
      <c r="BC231" s="10"/>
      <c r="BD231" s="10"/>
      <c r="BE231" s="42"/>
      <c r="BF231" s="10"/>
      <c r="BH231" s="11"/>
      <c r="BI231" s="11"/>
      <c r="BJ231" s="10"/>
      <c r="BK231" s="11"/>
      <c r="BL231" s="11"/>
      <c r="BM231" s="11"/>
      <c r="BN231" s="11"/>
      <c r="BO231" s="11"/>
      <c r="BP231" s="11"/>
      <c r="BQ231" s="13"/>
      <c r="BR231" s="11"/>
      <c r="BS231" s="11"/>
      <c r="BT231" s="11"/>
      <c r="BU231" s="10"/>
      <c r="BV231" s="11"/>
      <c r="BW231" s="11"/>
      <c r="BX231" s="11"/>
      <c r="BY231" s="11"/>
      <c r="BZ231" s="10"/>
      <c r="CA231" s="10"/>
      <c r="CB231" s="10"/>
      <c r="CC231" s="10"/>
      <c r="CD231" s="10"/>
      <c r="CE231" s="10"/>
      <c r="CF231" s="10"/>
      <c r="CG231" s="11"/>
      <c r="CH231" s="11"/>
      <c r="CJ231" s="11"/>
      <c r="CK231" s="11"/>
      <c r="CM231" s="11"/>
      <c r="CN231" s="10"/>
      <c r="CO231" s="11"/>
      <c r="CR231" s="11"/>
      <c r="CS231" s="11"/>
      <c r="CU231" s="11"/>
      <c r="CV231" s="11"/>
      <c r="CW231" s="11"/>
      <c r="CX231" s="11"/>
      <c r="CY231" s="11"/>
      <c r="DA231" s="11"/>
      <c r="DB231" s="11"/>
      <c r="DC231" s="11"/>
      <c r="DD231" s="11"/>
      <c r="DE231" s="11"/>
      <c r="DF231" s="11"/>
      <c r="DG231" s="11"/>
      <c r="DH231" s="11"/>
      <c r="DI231" s="11"/>
      <c r="DJ231" s="11"/>
      <c r="DO231" s="10"/>
      <c r="DP231" s="10"/>
      <c r="DQ231" s="11"/>
      <c r="DR231" s="11"/>
      <c r="DS231" s="10"/>
      <c r="DV231" s="11"/>
      <c r="DW231" s="11"/>
      <c r="DX231" s="10"/>
      <c r="DY231" s="11"/>
      <c r="DZ231" s="11"/>
      <c r="EA231" s="11"/>
      <c r="EB231" s="11"/>
      <c r="EC231" s="11"/>
      <c r="ED231" s="10"/>
      <c r="EE231" s="13"/>
      <c r="EF231" s="11"/>
      <c r="EG231" s="10"/>
      <c r="EH231" s="11"/>
      <c r="EI231" s="10"/>
      <c r="EJ231" s="34">
        <v>1</v>
      </c>
      <c r="EK231" s="10"/>
      <c r="EL231" s="11"/>
      <c r="EM231" s="34">
        <v>1</v>
      </c>
      <c r="EN231" s="11"/>
      <c r="EP231" s="11"/>
      <c r="EQ231" s="11"/>
      <c r="ET231" s="11"/>
      <c r="EU231" s="10"/>
      <c r="EV231" s="10"/>
      <c r="EW231" s="11"/>
      <c r="EX231" s="11"/>
      <c r="EY231" s="44">
        <f t="shared" si="12"/>
        <v>29</v>
      </c>
    </row>
    <row r="232" spans="1:157">
      <c r="A232" s="12" t="s">
        <v>528</v>
      </c>
      <c r="B232" t="s">
        <v>525</v>
      </c>
      <c r="C232" s="7">
        <v>31</v>
      </c>
      <c r="F232" s="10"/>
      <c r="L232" s="11"/>
      <c r="M232" s="11"/>
      <c r="N232" s="11"/>
      <c r="O232" s="11"/>
      <c r="P232" s="10"/>
      <c r="Q232" s="11"/>
      <c r="R232" s="11"/>
      <c r="S232" s="10"/>
      <c r="T232" s="10"/>
      <c r="V232" s="11"/>
      <c r="W232" s="11"/>
      <c r="X232" s="10"/>
      <c r="Y232" s="11"/>
      <c r="Z232" s="11"/>
      <c r="AA232" s="11"/>
      <c r="AB232" s="13"/>
      <c r="AE232" s="11">
        <v>1</v>
      </c>
      <c r="AF232" s="11"/>
      <c r="AG232" s="11"/>
      <c r="AH232" s="10"/>
      <c r="AI232" s="10"/>
      <c r="AJ232" s="10"/>
      <c r="AK232" s="11"/>
      <c r="AL232" s="11"/>
      <c r="AN232" s="10"/>
      <c r="AO232" s="11"/>
      <c r="AP232" s="11"/>
      <c r="AQ232">
        <v>1</v>
      </c>
      <c r="AR232" s="10"/>
      <c r="AS232" s="10"/>
      <c r="AT232" s="10"/>
      <c r="AU232" s="10"/>
      <c r="AV232" s="10"/>
      <c r="AW232" s="34"/>
      <c r="AX232" s="11">
        <v>27</v>
      </c>
      <c r="AY232" s="11"/>
      <c r="AZ232" s="11"/>
      <c r="BA232" s="10"/>
      <c r="BB232" s="11"/>
      <c r="BC232" s="10"/>
      <c r="BD232" s="10"/>
      <c r="BF232" s="10"/>
      <c r="BH232" s="11"/>
      <c r="BI232" s="11"/>
      <c r="BJ232" s="10"/>
      <c r="BK232" s="11"/>
      <c r="BL232" s="11"/>
      <c r="BM232" s="11"/>
      <c r="BN232" s="11"/>
      <c r="BO232" s="11"/>
      <c r="BP232" s="11"/>
      <c r="BQ232" s="13"/>
      <c r="BR232" s="11"/>
      <c r="BS232" s="11"/>
      <c r="BT232" s="11"/>
      <c r="BU232" s="10"/>
      <c r="BV232" s="11"/>
      <c r="BW232" s="11"/>
      <c r="BX232" s="11"/>
      <c r="BY232" s="11"/>
      <c r="BZ232" s="10"/>
      <c r="CA232" s="10"/>
      <c r="CB232" s="10"/>
      <c r="CC232" s="10"/>
      <c r="CD232" s="10"/>
      <c r="CE232" s="10"/>
      <c r="CF232" s="10"/>
      <c r="CG232" s="11"/>
      <c r="CH232" s="11"/>
      <c r="CJ232" s="11"/>
      <c r="CK232" s="11"/>
      <c r="CM232" s="11"/>
      <c r="CN232" s="10"/>
      <c r="CO232" s="11"/>
      <c r="CR232" s="11"/>
      <c r="CS232" s="11"/>
      <c r="CU232" s="11"/>
      <c r="CV232" s="11"/>
      <c r="CW232" s="11"/>
      <c r="CX232" s="11"/>
      <c r="CY232" s="11"/>
      <c r="DA232" s="11"/>
      <c r="DB232" s="11"/>
      <c r="DC232" s="11"/>
      <c r="DD232" s="11"/>
      <c r="DE232" s="11"/>
      <c r="DF232" s="11"/>
      <c r="DG232" s="11"/>
      <c r="DH232" s="11"/>
      <c r="DI232" s="11"/>
      <c r="DJ232" s="11"/>
      <c r="DO232" s="10"/>
      <c r="DP232" s="10"/>
      <c r="DQ232" s="11">
        <v>1</v>
      </c>
      <c r="DR232" s="11"/>
      <c r="DS232" s="10"/>
      <c r="DV232" s="11"/>
      <c r="DW232" s="11"/>
      <c r="DX232" s="10"/>
      <c r="DY232" s="11"/>
      <c r="DZ232" s="11"/>
      <c r="EA232" s="11"/>
      <c r="EB232" s="11"/>
      <c r="EC232" s="11"/>
      <c r="ED232" s="10"/>
      <c r="EE232" s="13"/>
      <c r="EF232" s="11"/>
      <c r="EG232" s="10"/>
      <c r="EH232" s="11"/>
      <c r="EI232" s="10"/>
      <c r="EJ232" s="10"/>
      <c r="EK232" s="10"/>
      <c r="EL232" s="11"/>
      <c r="EM232" s="34"/>
      <c r="EN232" s="11">
        <v>1</v>
      </c>
      <c r="EP232" s="11"/>
      <c r="EQ232" s="11"/>
      <c r="ET232" s="11"/>
      <c r="EU232" s="10"/>
      <c r="EV232" s="10"/>
      <c r="EW232" s="11"/>
      <c r="EX232" s="11"/>
      <c r="EY232" s="44">
        <f t="shared" si="12"/>
        <v>31</v>
      </c>
    </row>
    <row r="233" spans="1:157">
      <c r="A233" s="12" t="s">
        <v>526</v>
      </c>
      <c r="B233" t="s">
        <v>787</v>
      </c>
      <c r="C233" s="7">
        <v>147</v>
      </c>
      <c r="D233" t="s">
        <v>389</v>
      </c>
      <c r="E233" t="s">
        <v>389</v>
      </c>
      <c r="F233" s="10">
        <v>1</v>
      </c>
      <c r="G233" s="34">
        <v>1</v>
      </c>
      <c r="H233" s="38">
        <v>1</v>
      </c>
      <c r="J233" s="10">
        <v>1</v>
      </c>
      <c r="K233">
        <v>1</v>
      </c>
      <c r="L233" s="11">
        <v>1</v>
      </c>
      <c r="M233" s="11"/>
      <c r="N233" s="11"/>
      <c r="O233" s="11"/>
      <c r="P233" s="34">
        <v>1</v>
      </c>
      <c r="Q233" s="56">
        <v>1</v>
      </c>
      <c r="R233" s="11"/>
      <c r="S233" s="56">
        <v>1</v>
      </c>
      <c r="T233" s="56">
        <v>1</v>
      </c>
      <c r="U233" s="56">
        <v>1</v>
      </c>
      <c r="V233" s="11">
        <v>1</v>
      </c>
      <c r="W233" s="34">
        <v>1</v>
      </c>
      <c r="X233" s="34">
        <v>1</v>
      </c>
      <c r="Y233" s="10">
        <v>1</v>
      </c>
      <c r="Z233" s="11">
        <v>1</v>
      </c>
      <c r="AA233" s="11">
        <v>1</v>
      </c>
      <c r="AB233" s="10">
        <v>1</v>
      </c>
      <c r="AD233" s="10">
        <v>1</v>
      </c>
      <c r="AE233" s="11">
        <v>1</v>
      </c>
      <c r="AF233" s="11">
        <v>1</v>
      </c>
      <c r="AG233" s="10">
        <v>1</v>
      </c>
      <c r="AH233" s="56">
        <v>1</v>
      </c>
      <c r="AI233" s="56">
        <v>1</v>
      </c>
      <c r="AJ233" s="10"/>
      <c r="AK233" s="56">
        <v>1</v>
      </c>
      <c r="AL233" s="11">
        <v>1</v>
      </c>
      <c r="AM233" s="56">
        <v>1</v>
      </c>
      <c r="AN233" s="56">
        <v>1</v>
      </c>
      <c r="AO233" s="11">
        <v>1</v>
      </c>
      <c r="AP233" s="56">
        <v>1</v>
      </c>
      <c r="AQ233" s="34">
        <v>1</v>
      </c>
      <c r="AR233" s="56">
        <v>1</v>
      </c>
      <c r="AS233" s="56">
        <v>1</v>
      </c>
      <c r="AT233" s="56">
        <v>1</v>
      </c>
      <c r="AU233" s="56">
        <v>1</v>
      </c>
      <c r="AV233" s="56">
        <v>1</v>
      </c>
      <c r="AW233" s="34">
        <v>27</v>
      </c>
      <c r="AX233" s="11"/>
      <c r="AY233" s="11"/>
      <c r="AZ233" s="38"/>
      <c r="BA233" s="10">
        <v>1</v>
      </c>
      <c r="BB233" s="11">
        <v>1</v>
      </c>
      <c r="BC233" s="10">
        <v>1</v>
      </c>
      <c r="BD233" s="10"/>
      <c r="BF233" s="10">
        <v>1</v>
      </c>
      <c r="BG233" s="10">
        <v>1</v>
      </c>
      <c r="BH233" s="10">
        <v>1</v>
      </c>
      <c r="BI233" s="11">
        <v>1</v>
      </c>
      <c r="BJ233" s="10">
        <v>1</v>
      </c>
      <c r="BK233" s="11">
        <v>1</v>
      </c>
      <c r="BL233" s="34">
        <v>1</v>
      </c>
      <c r="BM233" s="10">
        <v>1</v>
      </c>
      <c r="BN233" s="11">
        <v>1</v>
      </c>
      <c r="BO233" s="10">
        <v>1</v>
      </c>
      <c r="BP233" s="10">
        <v>1</v>
      </c>
      <c r="BQ233" s="13"/>
      <c r="BR233" s="10">
        <v>1</v>
      </c>
      <c r="BS233" s="10">
        <v>1</v>
      </c>
      <c r="BT233" s="34">
        <v>1</v>
      </c>
      <c r="BU233" s="10"/>
      <c r="BV233" s="10">
        <v>1</v>
      </c>
      <c r="BW233" s="11">
        <v>1</v>
      </c>
      <c r="BX233" s="11">
        <v>1</v>
      </c>
      <c r="BY233" s="11">
        <v>1</v>
      </c>
      <c r="BZ233" s="10">
        <v>1</v>
      </c>
      <c r="CA233" s="10">
        <v>1</v>
      </c>
      <c r="CB233" s="10">
        <v>1</v>
      </c>
      <c r="CC233" s="10">
        <v>1</v>
      </c>
      <c r="CD233" s="10">
        <v>1</v>
      </c>
      <c r="CE233" s="10"/>
      <c r="CF233" s="10">
        <v>1</v>
      </c>
      <c r="CG233" s="11"/>
      <c r="CH233" s="11">
        <v>1</v>
      </c>
      <c r="CI233" s="46">
        <v>1</v>
      </c>
      <c r="CJ233" s="10">
        <v>1</v>
      </c>
      <c r="CK233" s="10">
        <v>1</v>
      </c>
      <c r="CL233" s="46">
        <v>1</v>
      </c>
      <c r="CM233" s="11">
        <v>1</v>
      </c>
      <c r="CN233" s="10">
        <v>1</v>
      </c>
      <c r="CO233" s="11">
        <v>1</v>
      </c>
      <c r="CP233" s="46">
        <v>1</v>
      </c>
      <c r="CQ233" s="46">
        <v>1</v>
      </c>
      <c r="CR233" s="10">
        <v>1</v>
      </c>
      <c r="CS233" s="11">
        <v>1</v>
      </c>
      <c r="CT233" s="46">
        <v>1</v>
      </c>
      <c r="CU233" s="10">
        <v>1</v>
      </c>
      <c r="CV233" s="11"/>
      <c r="CW233" s="10">
        <v>1</v>
      </c>
      <c r="CX233" s="10">
        <v>1</v>
      </c>
      <c r="CY233" s="11">
        <v>1</v>
      </c>
      <c r="CZ233" s="46">
        <v>1</v>
      </c>
      <c r="DA233" s="10">
        <v>1</v>
      </c>
      <c r="DB233" s="11">
        <v>1</v>
      </c>
      <c r="DC233" s="10">
        <v>1</v>
      </c>
      <c r="DD233" s="46">
        <v>1</v>
      </c>
      <c r="DE233" s="10">
        <v>1</v>
      </c>
      <c r="DF233" s="11"/>
      <c r="DG233" s="10">
        <v>1</v>
      </c>
      <c r="DH233" s="11">
        <v>1</v>
      </c>
      <c r="DI233" s="11">
        <v>1</v>
      </c>
      <c r="DJ233" s="11">
        <v>1</v>
      </c>
      <c r="DK233" s="46">
        <v>1</v>
      </c>
      <c r="DL233" s="46">
        <v>1</v>
      </c>
      <c r="DM233" s="46">
        <v>1</v>
      </c>
      <c r="DN233" s="46">
        <v>1</v>
      </c>
      <c r="DO233" s="10">
        <v>1</v>
      </c>
      <c r="DP233" s="10">
        <v>1</v>
      </c>
      <c r="DQ233" s="11">
        <v>1</v>
      </c>
      <c r="DR233" s="10">
        <v>1</v>
      </c>
      <c r="DS233" s="10">
        <v>1</v>
      </c>
      <c r="DV233" s="11"/>
      <c r="DW233" s="10">
        <v>1</v>
      </c>
      <c r="DX233" s="10">
        <v>1</v>
      </c>
      <c r="DY233" s="11">
        <v>1</v>
      </c>
      <c r="DZ233" s="11"/>
      <c r="EA233" s="11">
        <v>1</v>
      </c>
      <c r="EB233" s="10">
        <v>1</v>
      </c>
      <c r="EC233" s="10"/>
      <c r="ED233" s="10"/>
      <c r="EE233" s="11">
        <v>1</v>
      </c>
      <c r="EF233" s="10">
        <v>1</v>
      </c>
      <c r="EG233" s="10">
        <v>1</v>
      </c>
      <c r="EH233" s="46">
        <v>1</v>
      </c>
      <c r="EI233" s="10">
        <v>1</v>
      </c>
      <c r="EJ233" s="10">
        <v>1</v>
      </c>
      <c r="EK233" s="10">
        <v>1</v>
      </c>
      <c r="EL233" s="11">
        <v>1</v>
      </c>
      <c r="EM233" s="34">
        <v>1</v>
      </c>
      <c r="EN233" s="11"/>
      <c r="EO233" s="38">
        <v>1</v>
      </c>
      <c r="EP233" s="11">
        <v>1</v>
      </c>
      <c r="EQ233" s="11"/>
      <c r="ER233" s="46">
        <v>1</v>
      </c>
      <c r="ES233" s="34">
        <v>1</v>
      </c>
      <c r="ET233" s="10">
        <v>1</v>
      </c>
      <c r="EU233" s="10">
        <v>1</v>
      </c>
      <c r="EV233" s="10"/>
      <c r="EW233" s="10">
        <v>1</v>
      </c>
      <c r="EX233" s="11"/>
      <c r="EY233" s="44">
        <f t="shared" si="12"/>
        <v>147</v>
      </c>
    </row>
    <row r="234" spans="1:157">
      <c r="A234" s="12" t="s">
        <v>274</v>
      </c>
      <c r="B234" t="s">
        <v>275</v>
      </c>
      <c r="C234" s="7">
        <v>136</v>
      </c>
      <c r="D234" t="s">
        <v>389</v>
      </c>
      <c r="E234" s="11" t="s">
        <v>389</v>
      </c>
      <c r="F234" s="10">
        <v>1</v>
      </c>
      <c r="H234" s="38">
        <v>1</v>
      </c>
      <c r="I234" s="11"/>
      <c r="J234" s="10">
        <v>1</v>
      </c>
      <c r="K234" s="11"/>
      <c r="L234" s="34">
        <v>1</v>
      </c>
      <c r="M234" s="11">
        <v>1</v>
      </c>
      <c r="N234" s="11"/>
      <c r="O234" s="11"/>
      <c r="P234" s="34">
        <v>1</v>
      </c>
      <c r="Q234" s="56">
        <v>1</v>
      </c>
      <c r="R234" s="38"/>
      <c r="S234" s="56"/>
      <c r="T234" s="56">
        <v>1</v>
      </c>
      <c r="U234" s="56">
        <v>1</v>
      </c>
      <c r="V234" s="11">
        <v>1</v>
      </c>
      <c r="W234" s="10">
        <v>1</v>
      </c>
      <c r="X234" s="34">
        <v>1</v>
      </c>
      <c r="Y234" s="10">
        <v>1</v>
      </c>
      <c r="Z234" s="11">
        <v>1</v>
      </c>
      <c r="AA234" s="11">
        <v>1</v>
      </c>
      <c r="AB234" s="10">
        <v>1</v>
      </c>
      <c r="AD234" s="10">
        <v>1</v>
      </c>
      <c r="AE234" s="34">
        <v>1</v>
      </c>
      <c r="AF234" s="10">
        <v>1</v>
      </c>
      <c r="AG234" s="10">
        <v>1</v>
      </c>
      <c r="AH234" s="56">
        <v>1</v>
      </c>
      <c r="AI234" s="56">
        <v>1</v>
      </c>
      <c r="AJ234" s="56">
        <v>1</v>
      </c>
      <c r="AK234" s="56">
        <v>1</v>
      </c>
      <c r="AL234" s="56">
        <v>1</v>
      </c>
      <c r="AM234" s="56">
        <v>1</v>
      </c>
      <c r="AN234" s="10"/>
      <c r="AO234" s="10"/>
      <c r="AP234" s="56">
        <v>1</v>
      </c>
      <c r="AQ234" s="34">
        <v>1</v>
      </c>
      <c r="AR234" s="56"/>
      <c r="AS234" s="56">
        <v>1</v>
      </c>
      <c r="AT234" s="56">
        <v>1</v>
      </c>
      <c r="AU234" s="56">
        <v>1</v>
      </c>
      <c r="AV234" s="56">
        <v>1</v>
      </c>
      <c r="AW234" s="34">
        <v>27</v>
      </c>
      <c r="AX234" s="11"/>
      <c r="AY234" s="11"/>
      <c r="AZ234" s="11"/>
      <c r="BA234" s="10">
        <v>1</v>
      </c>
      <c r="BB234" s="10">
        <v>1</v>
      </c>
      <c r="BC234" s="10">
        <v>1</v>
      </c>
      <c r="BD234" s="10"/>
      <c r="BF234" s="10"/>
      <c r="BG234" s="10">
        <v>1</v>
      </c>
      <c r="BH234" s="10">
        <v>1</v>
      </c>
      <c r="BI234" s="34">
        <v>1</v>
      </c>
      <c r="BJ234" s="10">
        <v>1</v>
      </c>
      <c r="BK234" s="11"/>
      <c r="BL234" s="11">
        <v>1</v>
      </c>
      <c r="BM234" s="11"/>
      <c r="BN234" s="34">
        <v>1</v>
      </c>
      <c r="BO234" s="10">
        <v>1</v>
      </c>
      <c r="BP234" s="10">
        <v>1</v>
      </c>
      <c r="BQ234" s="13"/>
      <c r="BR234" s="10">
        <v>1</v>
      </c>
      <c r="BS234" s="10">
        <v>1</v>
      </c>
      <c r="BT234" s="34">
        <v>1</v>
      </c>
      <c r="BU234" s="10"/>
      <c r="BV234" s="10">
        <v>1</v>
      </c>
      <c r="BW234" s="34">
        <v>1</v>
      </c>
      <c r="BX234" s="10">
        <v>1</v>
      </c>
      <c r="BY234" s="10">
        <v>1</v>
      </c>
      <c r="BZ234" s="10">
        <v>1</v>
      </c>
      <c r="CA234" s="10">
        <v>1</v>
      </c>
      <c r="CB234" s="10">
        <v>1</v>
      </c>
      <c r="CC234" s="10">
        <v>1</v>
      </c>
      <c r="CD234" s="10">
        <v>1</v>
      </c>
      <c r="CE234" s="10"/>
      <c r="CF234" s="10">
        <v>1</v>
      </c>
      <c r="CG234" s="10">
        <v>1</v>
      </c>
      <c r="CH234" s="11">
        <v>1</v>
      </c>
      <c r="CI234" s="46">
        <v>1</v>
      </c>
      <c r="CJ234" s="10">
        <v>1</v>
      </c>
      <c r="CK234" s="10">
        <v>1</v>
      </c>
      <c r="CL234" s="46">
        <v>1</v>
      </c>
      <c r="CM234" s="10">
        <v>1</v>
      </c>
      <c r="CN234" s="10">
        <v>1</v>
      </c>
      <c r="CO234" s="11"/>
      <c r="CP234" s="46">
        <v>1</v>
      </c>
      <c r="CR234" s="11"/>
      <c r="CS234" s="11">
        <v>1</v>
      </c>
      <c r="CU234" s="10">
        <v>1</v>
      </c>
      <c r="CV234" s="10">
        <v>1</v>
      </c>
      <c r="CW234" s="46">
        <v>1</v>
      </c>
      <c r="CX234" s="46">
        <v>1</v>
      </c>
      <c r="CY234" s="46">
        <v>1</v>
      </c>
      <c r="CZ234" s="46">
        <v>1</v>
      </c>
      <c r="DA234" s="10">
        <v>1</v>
      </c>
      <c r="DB234" s="34">
        <v>1</v>
      </c>
      <c r="DC234" s="11">
        <v>1</v>
      </c>
      <c r="DD234" s="46">
        <v>1</v>
      </c>
      <c r="DE234" s="11">
        <v>1</v>
      </c>
      <c r="DF234" s="11"/>
      <c r="DG234" s="46">
        <v>1</v>
      </c>
      <c r="DH234" s="11">
        <v>1</v>
      </c>
      <c r="DI234" s="11"/>
      <c r="DJ234" s="34">
        <v>1</v>
      </c>
      <c r="DK234" s="46">
        <v>1</v>
      </c>
      <c r="DL234" s="46">
        <v>1</v>
      </c>
      <c r="DM234" s="46">
        <v>1</v>
      </c>
      <c r="DO234" s="10">
        <v>1</v>
      </c>
      <c r="DP234" s="10">
        <v>1</v>
      </c>
      <c r="DQ234" s="34">
        <v>1</v>
      </c>
      <c r="DR234" s="10">
        <v>1</v>
      </c>
      <c r="DS234" s="10">
        <v>1</v>
      </c>
      <c r="DV234" s="10">
        <v>1</v>
      </c>
      <c r="DW234" s="10">
        <v>1</v>
      </c>
      <c r="DX234" s="10">
        <v>1</v>
      </c>
      <c r="DY234" s="11">
        <v>1</v>
      </c>
      <c r="DZ234" s="11"/>
      <c r="EA234" s="11">
        <v>1</v>
      </c>
      <c r="EB234" s="10">
        <v>1</v>
      </c>
      <c r="EC234" s="10"/>
      <c r="ED234" s="10">
        <v>1</v>
      </c>
      <c r="EE234" s="11">
        <v>1</v>
      </c>
      <c r="EF234" s="10">
        <v>1</v>
      </c>
      <c r="EG234" s="10">
        <v>1</v>
      </c>
      <c r="EH234" s="46">
        <v>1</v>
      </c>
      <c r="EI234" s="10">
        <v>1</v>
      </c>
      <c r="EJ234" s="10">
        <v>1</v>
      </c>
      <c r="EK234" s="10"/>
      <c r="EL234" s="34">
        <v>1</v>
      </c>
      <c r="EM234" s="34">
        <v>1</v>
      </c>
      <c r="EN234" s="11"/>
      <c r="EO234" s="10">
        <v>1</v>
      </c>
      <c r="EP234" s="34">
        <v>1</v>
      </c>
      <c r="EQ234" s="11"/>
      <c r="ES234" s="34">
        <v>1</v>
      </c>
      <c r="ET234" s="10">
        <v>1</v>
      </c>
      <c r="EU234" s="10">
        <v>1</v>
      </c>
      <c r="EV234" s="10"/>
      <c r="EW234" s="11">
        <v>1</v>
      </c>
      <c r="EX234" s="11"/>
      <c r="EY234" s="44">
        <f t="shared" si="12"/>
        <v>136</v>
      </c>
    </row>
    <row r="235" spans="1:157">
      <c r="A235" s="12" t="s">
        <v>276</v>
      </c>
      <c r="B235" t="s">
        <v>420</v>
      </c>
      <c r="C235" s="7">
        <v>125</v>
      </c>
      <c r="D235" t="s">
        <v>389</v>
      </c>
      <c r="E235" s="11" t="s">
        <v>389</v>
      </c>
      <c r="F235" s="10">
        <v>1</v>
      </c>
      <c r="H235" s="38">
        <v>1</v>
      </c>
      <c r="I235" s="11"/>
      <c r="J235" s="38">
        <v>1</v>
      </c>
      <c r="K235" s="11"/>
      <c r="L235" s="11">
        <v>1</v>
      </c>
      <c r="M235" s="11"/>
      <c r="N235" s="11"/>
      <c r="O235" s="11"/>
      <c r="P235" s="34">
        <v>1</v>
      </c>
      <c r="Q235" s="56">
        <v>1</v>
      </c>
      <c r="R235" s="38"/>
      <c r="S235" s="56"/>
      <c r="T235" s="56">
        <v>1</v>
      </c>
      <c r="U235" s="56"/>
      <c r="V235" s="11">
        <v>1</v>
      </c>
      <c r="W235" s="10">
        <v>1</v>
      </c>
      <c r="X235" s="34">
        <v>1</v>
      </c>
      <c r="Y235" s="10">
        <v>1</v>
      </c>
      <c r="Z235" s="11">
        <v>1</v>
      </c>
      <c r="AA235" s="11">
        <v>1</v>
      </c>
      <c r="AB235" s="46"/>
      <c r="AD235" s="10">
        <v>1</v>
      </c>
      <c r="AE235" s="34">
        <v>1</v>
      </c>
      <c r="AF235" s="34">
        <v>1</v>
      </c>
      <c r="AG235" s="10">
        <v>1</v>
      </c>
      <c r="AH235" s="10"/>
      <c r="AI235" s="56">
        <v>1</v>
      </c>
      <c r="AJ235" s="56">
        <v>1</v>
      </c>
      <c r="AK235" s="56">
        <v>1</v>
      </c>
      <c r="AL235" s="56">
        <v>1</v>
      </c>
      <c r="AM235" s="56">
        <v>1</v>
      </c>
      <c r="AN235" s="10"/>
      <c r="AO235" s="11"/>
      <c r="AP235" s="56">
        <v>1</v>
      </c>
      <c r="AQ235" s="34">
        <v>1</v>
      </c>
      <c r="AR235" s="56"/>
      <c r="AS235" s="56">
        <v>1</v>
      </c>
      <c r="AT235" s="56">
        <v>1</v>
      </c>
      <c r="AU235" s="56">
        <v>1</v>
      </c>
      <c r="AV235" s="56">
        <v>1</v>
      </c>
      <c r="AW235" s="34">
        <v>27</v>
      </c>
      <c r="AX235" s="11"/>
      <c r="AY235" s="11"/>
      <c r="AZ235" s="11"/>
      <c r="BA235" s="10">
        <v>1</v>
      </c>
      <c r="BB235" s="10">
        <v>1</v>
      </c>
      <c r="BC235" s="10">
        <v>1</v>
      </c>
      <c r="BD235" s="10"/>
      <c r="BF235" s="10"/>
      <c r="BG235" s="10">
        <v>1</v>
      </c>
      <c r="BH235" s="10">
        <v>1</v>
      </c>
      <c r="BI235" s="34">
        <v>1</v>
      </c>
      <c r="BJ235" s="10">
        <v>1</v>
      </c>
      <c r="BK235" s="10">
        <v>1</v>
      </c>
      <c r="BL235" s="11">
        <v>1</v>
      </c>
      <c r="BM235" s="11"/>
      <c r="BN235" s="11">
        <v>1</v>
      </c>
      <c r="BO235" s="10">
        <v>1</v>
      </c>
      <c r="BP235" s="10">
        <v>1</v>
      </c>
      <c r="BQ235" s="13"/>
      <c r="BR235" s="10">
        <v>1</v>
      </c>
      <c r="BS235" s="10">
        <v>1</v>
      </c>
      <c r="BT235" s="34">
        <v>1</v>
      </c>
      <c r="BU235" s="10"/>
      <c r="BV235" s="10">
        <v>1</v>
      </c>
      <c r="BW235" s="11">
        <v>1</v>
      </c>
      <c r="BX235" s="10">
        <v>1</v>
      </c>
      <c r="BY235" s="11">
        <v>1</v>
      </c>
      <c r="BZ235" s="10">
        <v>1</v>
      </c>
      <c r="CA235" s="10">
        <v>1</v>
      </c>
      <c r="CB235" s="10"/>
      <c r="CC235" s="10">
        <v>1</v>
      </c>
      <c r="CD235" s="10"/>
      <c r="CE235" s="10"/>
      <c r="CF235" s="10">
        <v>1</v>
      </c>
      <c r="CG235" s="10"/>
      <c r="CH235" s="11">
        <v>1</v>
      </c>
      <c r="CI235" s="46">
        <v>1</v>
      </c>
      <c r="CJ235" s="10">
        <v>1</v>
      </c>
      <c r="CK235" s="10">
        <v>1</v>
      </c>
      <c r="CL235" s="46">
        <v>1</v>
      </c>
      <c r="CM235" s="10">
        <v>1</v>
      </c>
      <c r="CN235" s="10">
        <v>1</v>
      </c>
      <c r="CO235" s="11"/>
      <c r="CP235" s="46">
        <v>1</v>
      </c>
      <c r="CR235" s="11"/>
      <c r="CS235" s="11">
        <v>1</v>
      </c>
      <c r="CU235" s="10">
        <v>1</v>
      </c>
      <c r="CV235" s="46"/>
      <c r="CW235" s="46">
        <v>1</v>
      </c>
      <c r="CX235" s="46">
        <v>1</v>
      </c>
      <c r="CY235" s="46">
        <v>1</v>
      </c>
      <c r="CZ235" s="46">
        <v>1</v>
      </c>
      <c r="DA235" s="10">
        <v>1</v>
      </c>
      <c r="DB235" s="11">
        <v>1</v>
      </c>
      <c r="DC235" s="10">
        <v>1</v>
      </c>
      <c r="DD235" s="10">
        <v>1</v>
      </c>
      <c r="DE235" s="10">
        <v>1</v>
      </c>
      <c r="DF235" s="11"/>
      <c r="DG235" s="11"/>
      <c r="DH235" s="11">
        <v>1</v>
      </c>
      <c r="DI235" s="11"/>
      <c r="DJ235" s="11">
        <v>1</v>
      </c>
      <c r="DK235" s="46">
        <v>1</v>
      </c>
      <c r="DL235" s="46">
        <v>1</v>
      </c>
      <c r="DM235" s="46">
        <v>1</v>
      </c>
      <c r="DO235" s="10">
        <v>1</v>
      </c>
      <c r="DP235" s="10">
        <v>1</v>
      </c>
      <c r="DQ235" s="11">
        <v>1</v>
      </c>
      <c r="DR235" s="10">
        <v>1</v>
      </c>
      <c r="DS235" s="10">
        <v>1</v>
      </c>
      <c r="DV235" s="10"/>
      <c r="DW235" s="10"/>
      <c r="DX235" s="10">
        <v>1</v>
      </c>
      <c r="DY235" s="11">
        <v>1</v>
      </c>
      <c r="DZ235" s="11"/>
      <c r="EA235" s="30">
        <v>1</v>
      </c>
      <c r="EB235" s="10">
        <v>1</v>
      </c>
      <c r="EC235" s="10"/>
      <c r="ED235" s="10">
        <v>1</v>
      </c>
      <c r="EE235" s="11">
        <v>1</v>
      </c>
      <c r="EF235" s="10">
        <v>1</v>
      </c>
      <c r="EG235" s="10">
        <v>1</v>
      </c>
      <c r="EH235" s="46">
        <v>1</v>
      </c>
      <c r="EI235" s="10">
        <v>1</v>
      </c>
      <c r="EJ235" s="10"/>
      <c r="EK235" s="10"/>
      <c r="EL235" s="11">
        <v>1</v>
      </c>
      <c r="EM235" s="34">
        <v>1</v>
      </c>
      <c r="EN235" s="11"/>
      <c r="EO235" s="10">
        <v>1</v>
      </c>
      <c r="EP235" s="11"/>
      <c r="EQ235" s="11">
        <v>1</v>
      </c>
      <c r="ES235" s="34">
        <v>1</v>
      </c>
      <c r="ET235" s="23">
        <v>1</v>
      </c>
      <c r="EU235" s="10">
        <v>1</v>
      </c>
      <c r="EV235" s="10"/>
      <c r="EW235" s="46">
        <v>1</v>
      </c>
      <c r="EX235" s="46"/>
      <c r="EY235" s="44">
        <f t="shared" si="12"/>
        <v>125</v>
      </c>
    </row>
    <row r="236" spans="1:157">
      <c r="A236" s="12" t="s">
        <v>1209</v>
      </c>
      <c r="B236" s="58" t="s">
        <v>1208</v>
      </c>
      <c r="C236" s="7">
        <v>1</v>
      </c>
      <c r="D236" s="30" t="s">
        <v>246</v>
      </c>
      <c r="E236" s="11"/>
      <c r="F236" s="10"/>
      <c r="H236" s="38"/>
      <c r="I236" s="11"/>
      <c r="J236" s="38"/>
      <c r="K236" s="11"/>
      <c r="L236" s="11"/>
      <c r="M236" s="11"/>
      <c r="N236" s="11"/>
      <c r="O236" s="11"/>
      <c r="P236" s="34"/>
      <c r="Q236" s="38"/>
      <c r="R236" s="38"/>
      <c r="S236" s="10"/>
      <c r="T236" s="10"/>
      <c r="V236" s="11"/>
      <c r="W236" s="10"/>
      <c r="X236" s="34"/>
      <c r="Y236" s="10"/>
      <c r="Z236" s="11"/>
      <c r="AA236" s="11"/>
      <c r="AB236" s="46"/>
      <c r="AD236" s="10"/>
      <c r="AE236" s="46"/>
      <c r="AF236" s="34"/>
      <c r="AG236" s="10"/>
      <c r="AH236" s="10"/>
      <c r="AI236" s="10"/>
      <c r="AJ236" s="10"/>
      <c r="AK236" s="10"/>
      <c r="AL236" s="10"/>
      <c r="AM236" s="10"/>
      <c r="AN236" s="10"/>
      <c r="AO236" s="11"/>
      <c r="AP236" s="10"/>
      <c r="AQ236" s="34">
        <v>1</v>
      </c>
      <c r="AR236" s="10"/>
      <c r="AS236" s="10"/>
      <c r="AT236" s="10"/>
      <c r="AU236" s="10"/>
      <c r="AV236" s="10"/>
      <c r="AW236" s="34"/>
      <c r="AX236" s="11"/>
      <c r="AY236" s="11"/>
      <c r="AZ236" s="11"/>
      <c r="BA236" s="10"/>
      <c r="BB236" s="10"/>
      <c r="BC236" s="10"/>
      <c r="BD236" s="10"/>
      <c r="BF236" s="10"/>
      <c r="BG236" s="10"/>
      <c r="BH236" s="10"/>
      <c r="BI236" s="10"/>
      <c r="BJ236" s="10"/>
      <c r="BK236" s="10"/>
      <c r="BL236" s="11"/>
      <c r="BM236" s="11"/>
      <c r="BN236" s="11"/>
      <c r="BO236" s="10"/>
      <c r="BP236" s="10"/>
      <c r="BQ236" s="13"/>
      <c r="BR236" s="10"/>
      <c r="BS236" s="10"/>
      <c r="BT236" s="10"/>
      <c r="BU236" s="10"/>
      <c r="BV236" s="10"/>
      <c r="BW236" s="11"/>
      <c r="BX236" s="10"/>
      <c r="BY236" s="11"/>
      <c r="BZ236" s="10"/>
      <c r="CA236" s="10"/>
      <c r="CB236" s="10"/>
      <c r="CC236" s="10"/>
      <c r="CD236" s="10"/>
      <c r="CE236" s="10"/>
      <c r="CF236" s="10"/>
      <c r="CG236" s="10"/>
      <c r="CH236" s="11"/>
      <c r="CJ236" s="10"/>
      <c r="CK236" s="10"/>
      <c r="CM236" s="10"/>
      <c r="CN236" s="10"/>
      <c r="CO236" s="11"/>
      <c r="CR236" s="11"/>
      <c r="CS236" s="11"/>
      <c r="CU236" s="10"/>
      <c r="CV236" s="46"/>
      <c r="CW236" s="46"/>
      <c r="CX236" s="46"/>
      <c r="CY236" s="46"/>
      <c r="DA236" s="10"/>
      <c r="DB236" s="11"/>
      <c r="DC236" s="10"/>
      <c r="DD236" s="10"/>
      <c r="DE236" s="10"/>
      <c r="DF236" s="11"/>
      <c r="DG236" s="11"/>
      <c r="DH236" s="11"/>
      <c r="DI236" s="11"/>
      <c r="DJ236" s="11"/>
      <c r="DO236" s="10"/>
      <c r="DP236" s="10"/>
      <c r="DQ236" s="11"/>
      <c r="DR236" s="10"/>
      <c r="DS236" s="10"/>
      <c r="DV236" s="10"/>
      <c r="DW236" s="10"/>
      <c r="DX236" s="10"/>
      <c r="DY236" s="11"/>
      <c r="DZ236" s="11"/>
      <c r="EA236" s="30"/>
      <c r="EB236" s="10"/>
      <c r="EC236" s="10"/>
      <c r="ED236" s="10"/>
      <c r="EE236" s="11"/>
      <c r="EF236" s="10"/>
      <c r="EG236" s="10"/>
      <c r="EH236" s="46"/>
      <c r="EI236" s="10"/>
      <c r="EJ236" s="10"/>
      <c r="EK236" s="10"/>
      <c r="EL236" s="11"/>
      <c r="EM236" s="34"/>
      <c r="EN236" s="11"/>
      <c r="EO236" s="10"/>
      <c r="EP236" s="11"/>
      <c r="EQ236" s="11"/>
      <c r="ES236" s="34"/>
      <c r="ET236" s="23"/>
      <c r="EU236" s="10"/>
      <c r="EV236" s="10"/>
      <c r="EW236" s="46"/>
      <c r="EX236" s="46"/>
      <c r="EY236" s="44">
        <f t="shared" si="12"/>
        <v>1</v>
      </c>
    </row>
    <row r="237" spans="1:157">
      <c r="A237" s="12" t="s">
        <v>1223</v>
      </c>
      <c r="B237" s="58" t="s">
        <v>1222</v>
      </c>
      <c r="C237" s="7">
        <v>35</v>
      </c>
      <c r="E237" s="11"/>
      <c r="F237" s="10"/>
      <c r="H237" s="38"/>
      <c r="I237" s="11"/>
      <c r="J237" s="38"/>
      <c r="K237" s="11"/>
      <c r="L237" s="30">
        <v>1</v>
      </c>
      <c r="M237" s="11"/>
      <c r="N237" s="11"/>
      <c r="O237" s="11"/>
      <c r="P237" s="34"/>
      <c r="Q237" s="38"/>
      <c r="R237" s="38"/>
      <c r="S237" s="10"/>
      <c r="T237" s="10"/>
      <c r="V237" s="11"/>
      <c r="W237" s="10"/>
      <c r="X237" s="34"/>
      <c r="Y237" s="10"/>
      <c r="Z237" s="11"/>
      <c r="AA237" s="11"/>
      <c r="AB237" s="46"/>
      <c r="AD237" s="10"/>
      <c r="AE237" s="46"/>
      <c r="AF237" s="34"/>
      <c r="AG237" s="10"/>
      <c r="AH237" s="10"/>
      <c r="AI237" s="10"/>
      <c r="AJ237" s="10"/>
      <c r="AK237" s="10"/>
      <c r="AL237" s="10"/>
      <c r="AM237" s="10"/>
      <c r="AN237" s="10"/>
      <c r="AO237" s="11"/>
      <c r="AP237" s="10"/>
      <c r="AQ237" s="34"/>
      <c r="AR237" s="10"/>
      <c r="AS237" s="10"/>
      <c r="AT237" s="10"/>
      <c r="AU237" s="10"/>
      <c r="AV237" s="10"/>
      <c r="AW237" s="34">
        <v>27</v>
      </c>
      <c r="AX237" s="11"/>
      <c r="AY237" s="11"/>
      <c r="AZ237" s="11"/>
      <c r="BA237" s="10"/>
      <c r="BB237" s="10"/>
      <c r="BC237" s="10"/>
      <c r="BD237" s="10"/>
      <c r="BF237" s="10"/>
      <c r="BG237" s="10"/>
      <c r="BH237" s="10"/>
      <c r="BI237" s="10"/>
      <c r="BJ237" s="10"/>
      <c r="BK237" s="10"/>
      <c r="BL237" s="11"/>
      <c r="BM237" s="11"/>
      <c r="BN237" s="30">
        <v>1</v>
      </c>
      <c r="BO237" s="10"/>
      <c r="BP237" s="10"/>
      <c r="BQ237" s="13"/>
      <c r="BR237" s="10"/>
      <c r="BS237" s="10"/>
      <c r="BT237" s="10"/>
      <c r="BU237" s="10"/>
      <c r="BV237" s="10"/>
      <c r="BW237" s="30">
        <v>1</v>
      </c>
      <c r="BX237" s="10"/>
      <c r="BY237" s="11"/>
      <c r="BZ237" s="10"/>
      <c r="CA237" s="10"/>
      <c r="CB237" s="10"/>
      <c r="CC237" s="10"/>
      <c r="CD237" s="10"/>
      <c r="CE237" s="10"/>
      <c r="CF237" s="10"/>
      <c r="CG237" s="10"/>
      <c r="CH237" s="11"/>
      <c r="CJ237" s="10"/>
      <c r="CK237" s="10"/>
      <c r="CM237" s="10"/>
      <c r="CN237" s="10"/>
      <c r="CO237" s="11"/>
      <c r="CR237" s="11"/>
      <c r="CS237" s="11"/>
      <c r="CU237" s="10"/>
      <c r="CV237" s="46"/>
      <c r="CW237" s="46"/>
      <c r="CX237" s="46"/>
      <c r="CY237" s="46"/>
      <c r="DA237" s="10"/>
      <c r="DB237" s="30">
        <v>1</v>
      </c>
      <c r="DC237" s="10"/>
      <c r="DD237" s="10"/>
      <c r="DE237" s="10"/>
      <c r="DF237" s="11"/>
      <c r="DG237" s="11"/>
      <c r="DH237" s="11"/>
      <c r="DI237" s="11"/>
      <c r="DJ237" s="30">
        <v>1</v>
      </c>
      <c r="DO237" s="10"/>
      <c r="DP237" s="10"/>
      <c r="DQ237" s="30">
        <v>1</v>
      </c>
      <c r="DR237" s="10"/>
      <c r="DS237" s="10"/>
      <c r="DV237" s="10"/>
      <c r="DW237" s="10"/>
      <c r="DX237" s="10"/>
      <c r="DY237" s="11"/>
      <c r="DZ237" s="11"/>
      <c r="EA237" s="30"/>
      <c r="EB237" s="10"/>
      <c r="EC237" s="10"/>
      <c r="ED237" s="10"/>
      <c r="EE237" s="11"/>
      <c r="EF237" s="10"/>
      <c r="EG237" s="10"/>
      <c r="EH237" s="46"/>
      <c r="EI237" s="10"/>
      <c r="EJ237" s="10"/>
      <c r="EK237" s="10"/>
      <c r="EL237" s="30">
        <v>1</v>
      </c>
      <c r="EM237" s="34">
        <v>1</v>
      </c>
      <c r="EN237" s="11"/>
      <c r="EO237" s="10"/>
      <c r="EP237" s="11"/>
      <c r="EQ237" s="11"/>
      <c r="ES237" s="34"/>
      <c r="ET237" s="23"/>
      <c r="EU237" s="10"/>
      <c r="EV237" s="10"/>
      <c r="EW237" s="46"/>
      <c r="EX237" s="46"/>
      <c r="EY237" s="44">
        <f>SUM(L237:EX237)</f>
        <v>35</v>
      </c>
    </row>
    <row r="238" spans="1:157">
      <c r="A238" s="12" t="s">
        <v>1188</v>
      </c>
      <c r="B238" s="57" t="s">
        <v>1187</v>
      </c>
      <c r="C238" s="7">
        <v>28</v>
      </c>
      <c r="E238" s="11"/>
      <c r="F238" s="10"/>
      <c r="H238" s="38"/>
      <c r="I238" s="11"/>
      <c r="J238" s="38"/>
      <c r="K238" s="11"/>
      <c r="L238" s="11"/>
      <c r="M238" s="11"/>
      <c r="N238" s="11"/>
      <c r="O238" s="11"/>
      <c r="P238" s="34"/>
      <c r="Q238" s="38"/>
      <c r="R238" s="38"/>
      <c r="S238" s="10"/>
      <c r="T238" s="10"/>
      <c r="V238" s="11"/>
      <c r="W238" s="10"/>
      <c r="X238" s="10"/>
      <c r="Y238" s="10"/>
      <c r="Z238" s="11"/>
      <c r="AA238" s="11"/>
      <c r="AB238" s="46"/>
      <c r="AD238" s="10"/>
      <c r="AE238" s="46"/>
      <c r="AF238" s="10"/>
      <c r="AG238" s="10"/>
      <c r="AH238" s="10"/>
      <c r="AI238" s="10"/>
      <c r="AJ238" s="10"/>
      <c r="AK238" s="10"/>
      <c r="AL238" s="10"/>
      <c r="AM238" s="10"/>
      <c r="AN238" s="10"/>
      <c r="AO238" s="11"/>
      <c r="AP238" s="10"/>
      <c r="AQ238" s="34"/>
      <c r="AR238" s="10"/>
      <c r="AS238" s="10"/>
      <c r="AT238" s="10"/>
      <c r="AU238" s="10"/>
      <c r="AV238" s="10"/>
      <c r="AW238" s="34">
        <v>27</v>
      </c>
      <c r="AX238" s="11"/>
      <c r="AY238" s="11"/>
      <c r="AZ238" s="11"/>
      <c r="BA238" s="10"/>
      <c r="BB238" s="10"/>
      <c r="BC238" s="10"/>
      <c r="BD238" s="10"/>
      <c r="BF238" s="10"/>
      <c r="BG238" s="10"/>
      <c r="BH238" s="10"/>
      <c r="BI238" s="10"/>
      <c r="BJ238" s="10"/>
      <c r="BK238" s="10"/>
      <c r="BL238" s="11"/>
      <c r="BM238" s="11"/>
      <c r="BN238" s="11"/>
      <c r="BO238" s="10"/>
      <c r="BP238" s="10"/>
      <c r="BQ238" s="13"/>
      <c r="BR238" s="10"/>
      <c r="BS238" s="10"/>
      <c r="BT238" s="10"/>
      <c r="BU238" s="10"/>
      <c r="BV238" s="10"/>
      <c r="BW238" s="11"/>
      <c r="BX238" s="10"/>
      <c r="BY238" s="11"/>
      <c r="BZ238" s="10"/>
      <c r="CA238" s="10"/>
      <c r="CB238" s="10"/>
      <c r="CC238" s="10"/>
      <c r="CD238" s="10"/>
      <c r="CE238" s="10"/>
      <c r="CF238" s="10"/>
      <c r="CG238" s="10"/>
      <c r="CH238" s="11"/>
      <c r="CJ238" s="10"/>
      <c r="CK238" s="10"/>
      <c r="CM238" s="10"/>
      <c r="CN238" s="10"/>
      <c r="CO238" s="11"/>
      <c r="CR238" s="11"/>
      <c r="CS238" s="11"/>
      <c r="CU238" s="10"/>
      <c r="CV238" s="46"/>
      <c r="CW238" s="46"/>
      <c r="CX238" s="46"/>
      <c r="CY238" s="11"/>
      <c r="DA238" s="10"/>
      <c r="DB238" s="11"/>
      <c r="DC238" s="10"/>
      <c r="DD238" s="10"/>
      <c r="DE238" s="10"/>
      <c r="DF238" s="11"/>
      <c r="DG238" s="11"/>
      <c r="DH238" s="11"/>
      <c r="DI238" s="11"/>
      <c r="DJ238" s="11"/>
      <c r="DO238" s="10"/>
      <c r="DP238" s="10"/>
      <c r="DQ238" s="11"/>
      <c r="DR238" s="10"/>
      <c r="DS238" s="10"/>
      <c r="DV238" s="10"/>
      <c r="DW238" s="10"/>
      <c r="DX238" s="10"/>
      <c r="DY238" s="11"/>
      <c r="DZ238" s="11"/>
      <c r="EA238" s="30"/>
      <c r="EB238" s="10"/>
      <c r="EC238" s="10"/>
      <c r="ED238" s="10"/>
      <c r="EE238" s="11"/>
      <c r="EF238" s="10"/>
      <c r="EG238" s="10"/>
      <c r="EH238" s="11"/>
      <c r="EI238" s="10"/>
      <c r="EJ238" s="10"/>
      <c r="EK238" s="10"/>
      <c r="EL238" s="11"/>
      <c r="EM238" s="34">
        <v>1</v>
      </c>
      <c r="EN238" s="11"/>
      <c r="EO238" s="10"/>
      <c r="EP238" s="11"/>
      <c r="EQ238" s="11"/>
      <c r="ES238" s="34"/>
      <c r="ET238" s="23"/>
      <c r="EU238" s="10"/>
      <c r="EV238" s="10"/>
      <c r="EW238" s="46"/>
      <c r="EX238" s="46"/>
      <c r="EY238" s="44">
        <f>SUM(L238:EX238)</f>
        <v>28</v>
      </c>
    </row>
    <row r="239" spans="1:157">
      <c r="A239" s="16" t="s">
        <v>421</v>
      </c>
      <c r="B239" s="11" t="s">
        <v>422</v>
      </c>
      <c r="C239" s="7">
        <v>31</v>
      </c>
      <c r="D239" s="11" t="s">
        <v>392</v>
      </c>
      <c r="E239" s="11" t="s">
        <v>392</v>
      </c>
      <c r="F239" s="10"/>
      <c r="H239" s="11"/>
      <c r="I239" s="11"/>
      <c r="J239" s="11"/>
      <c r="K239" s="11"/>
      <c r="L239" s="11"/>
      <c r="M239" s="11"/>
      <c r="N239" s="11"/>
      <c r="O239" s="11"/>
      <c r="P239" s="10"/>
      <c r="Q239" s="11"/>
      <c r="R239" s="11"/>
      <c r="S239" s="10"/>
      <c r="T239" s="10"/>
      <c r="V239" s="11"/>
      <c r="W239" s="11"/>
      <c r="X239" s="10"/>
      <c r="Y239" s="11"/>
      <c r="Z239" s="30">
        <v>1</v>
      </c>
      <c r="AA239" s="11"/>
      <c r="AB239" s="13"/>
      <c r="AD239" s="11"/>
      <c r="AE239" s="11"/>
      <c r="AF239" s="11"/>
      <c r="AG239" s="11"/>
      <c r="AH239" s="10"/>
      <c r="AI239" s="10"/>
      <c r="AJ239" s="10"/>
      <c r="AK239" s="11"/>
      <c r="AL239" s="11"/>
      <c r="AN239" s="10"/>
      <c r="AO239" s="11"/>
      <c r="AP239" s="11"/>
      <c r="AQ239" s="11"/>
      <c r="AR239" s="10"/>
      <c r="AS239" s="10"/>
      <c r="AT239" s="10"/>
      <c r="AU239" s="10"/>
      <c r="AV239" s="10"/>
      <c r="AW239" s="34"/>
      <c r="AX239" s="11">
        <v>27</v>
      </c>
      <c r="AY239" s="11"/>
      <c r="AZ239" s="11"/>
      <c r="BA239" s="10"/>
      <c r="BB239" s="11"/>
      <c r="BC239" s="10"/>
      <c r="BD239" s="10"/>
      <c r="BF239" s="10"/>
      <c r="BH239" s="11"/>
      <c r="BI239" s="11"/>
      <c r="BJ239" s="10"/>
      <c r="BK239" s="11"/>
      <c r="BL239" s="11"/>
      <c r="BM239" s="11"/>
      <c r="BN239" s="11"/>
      <c r="BO239" s="11"/>
      <c r="BP239" s="11"/>
      <c r="BQ239" s="13"/>
      <c r="BR239" s="11"/>
      <c r="BS239" s="11"/>
      <c r="BT239" s="11"/>
      <c r="BU239" s="10"/>
      <c r="BV239" s="11"/>
      <c r="BW239" s="11"/>
      <c r="BX239" s="11"/>
      <c r="BY239" s="11"/>
      <c r="BZ239" s="10"/>
      <c r="CA239" s="10"/>
      <c r="CB239" s="10"/>
      <c r="CC239" s="10"/>
      <c r="CD239" s="10"/>
      <c r="CE239" s="10"/>
      <c r="CF239" s="10"/>
      <c r="CG239" s="11"/>
      <c r="CH239" s="11"/>
      <c r="CJ239" s="11"/>
      <c r="CK239" s="11"/>
      <c r="CM239" s="11"/>
      <c r="CN239" s="10"/>
      <c r="CO239" s="11"/>
      <c r="CR239" s="11"/>
      <c r="CS239" s="11"/>
      <c r="CU239" s="11"/>
      <c r="CV239" s="11">
        <v>1</v>
      </c>
      <c r="CW239" s="11"/>
      <c r="CX239" s="11"/>
      <c r="CY239" s="11"/>
      <c r="DA239" s="11"/>
      <c r="DB239" s="11"/>
      <c r="DC239" s="11"/>
      <c r="DD239" s="11"/>
      <c r="DE239" s="11"/>
      <c r="DF239" s="11"/>
      <c r="DG239" s="11"/>
      <c r="DH239" s="11"/>
      <c r="DI239" s="11"/>
      <c r="DJ239" s="11"/>
      <c r="DO239" s="10"/>
      <c r="DP239" s="10"/>
      <c r="DQ239" s="11"/>
      <c r="DR239" s="11"/>
      <c r="DS239" s="10"/>
      <c r="DV239" s="11"/>
      <c r="DW239" s="11"/>
      <c r="DX239" s="10"/>
      <c r="DY239" s="11"/>
      <c r="DZ239" s="11"/>
      <c r="EA239" s="11"/>
      <c r="EB239" s="11"/>
      <c r="EC239" s="11"/>
      <c r="ED239" s="10"/>
      <c r="EE239" s="13"/>
      <c r="EF239" s="11"/>
      <c r="EG239" s="10"/>
      <c r="EH239" s="11"/>
      <c r="EI239" s="10"/>
      <c r="EJ239" s="10"/>
      <c r="EK239" s="10"/>
      <c r="EL239" s="30">
        <v>1</v>
      </c>
      <c r="EM239" s="34"/>
      <c r="EN239" s="11">
        <v>1</v>
      </c>
      <c r="EP239" s="11"/>
      <c r="EQ239" s="11"/>
      <c r="ET239" s="11"/>
      <c r="EU239" s="10"/>
      <c r="EV239" s="10"/>
      <c r="EW239" s="11"/>
      <c r="EX239" s="11"/>
      <c r="EY239" s="44">
        <f>SUM(L239:EX239)</f>
        <v>31</v>
      </c>
    </row>
    <row r="240" spans="1:157">
      <c r="A240" s="16" t="s">
        <v>1224</v>
      </c>
      <c r="B240" s="57" t="s">
        <v>1246</v>
      </c>
      <c r="C240" s="7">
        <v>38</v>
      </c>
      <c r="D240" s="30" t="s">
        <v>246</v>
      </c>
      <c r="E240" s="30" t="s">
        <v>246</v>
      </c>
      <c r="F240" s="10"/>
      <c r="H240" s="11"/>
      <c r="I240" s="11"/>
      <c r="J240" s="11"/>
      <c r="K240" s="11"/>
      <c r="L240" s="11">
        <f>SUM(L237:L239)</f>
        <v>1</v>
      </c>
      <c r="M240" s="11"/>
      <c r="N240" s="11"/>
      <c r="O240" s="11"/>
      <c r="P240" s="10"/>
      <c r="Q240" s="11"/>
      <c r="R240" s="11"/>
      <c r="S240" s="10"/>
      <c r="T240" s="10"/>
      <c r="V240" s="11"/>
      <c r="W240" s="11"/>
      <c r="X240" s="10"/>
      <c r="Y240" s="11"/>
      <c r="Z240" s="30">
        <f>SUM(Z237:Z239)</f>
        <v>1</v>
      </c>
      <c r="AA240" s="11"/>
      <c r="AB240" s="13"/>
      <c r="AD240" s="11"/>
      <c r="AE240" s="11"/>
      <c r="AF240" s="11"/>
      <c r="AG240" s="11"/>
      <c r="AH240" s="10"/>
      <c r="AI240" s="10"/>
      <c r="AJ240" s="10"/>
      <c r="AK240" s="11"/>
      <c r="AL240" s="11"/>
      <c r="AN240" s="10"/>
      <c r="AO240" s="11"/>
      <c r="AP240" s="11"/>
      <c r="AQ240" s="11"/>
      <c r="AR240" s="10"/>
      <c r="AS240" s="10"/>
      <c r="AT240" s="10"/>
      <c r="AU240" s="10"/>
      <c r="AV240" s="10"/>
      <c r="AW240" s="34">
        <v>27</v>
      </c>
      <c r="AX240" s="11"/>
      <c r="AY240" s="11"/>
      <c r="AZ240" s="11"/>
      <c r="BA240" s="10"/>
      <c r="BB240" s="11"/>
      <c r="BC240" s="10"/>
      <c r="BD240" s="10"/>
      <c r="BF240" s="10"/>
      <c r="BH240" s="11"/>
      <c r="BI240" s="11"/>
      <c r="BJ240" s="10"/>
      <c r="BK240" s="11"/>
      <c r="BL240" s="11"/>
      <c r="BM240" s="11"/>
      <c r="BN240" s="11">
        <f>SUM(BN237:BN239)</f>
        <v>1</v>
      </c>
      <c r="BO240" s="11"/>
      <c r="BP240" s="11"/>
      <c r="BQ240" s="13"/>
      <c r="BR240" s="11"/>
      <c r="BS240" s="11"/>
      <c r="BT240" s="11"/>
      <c r="BU240" s="10"/>
      <c r="BV240" s="11"/>
      <c r="BW240" s="11">
        <f>SUM(BW237:BW239)</f>
        <v>1</v>
      </c>
      <c r="BX240" s="11"/>
      <c r="BY240" s="11"/>
      <c r="BZ240" s="10"/>
      <c r="CA240" s="10"/>
      <c r="CB240" s="10"/>
      <c r="CC240" s="10"/>
      <c r="CD240" s="10"/>
      <c r="CE240" s="10"/>
      <c r="CF240" s="10"/>
      <c r="CG240" s="11"/>
      <c r="CH240" s="11"/>
      <c r="CJ240" s="11"/>
      <c r="CK240" s="11"/>
      <c r="CM240" s="11"/>
      <c r="CN240" s="10"/>
      <c r="CO240" s="11"/>
      <c r="CR240" s="11"/>
      <c r="CS240" s="11"/>
      <c r="CU240" s="11"/>
      <c r="CV240" s="11">
        <f>SUM(CV237:CV239)</f>
        <v>1</v>
      </c>
      <c r="CW240" s="11"/>
      <c r="CX240" s="11"/>
      <c r="CY240" s="11"/>
      <c r="DA240" s="11"/>
      <c r="DB240" s="11">
        <f>SUM(DB237:DB239)</f>
        <v>1</v>
      </c>
      <c r="DC240" s="11"/>
      <c r="DD240" s="11"/>
      <c r="DE240" s="11"/>
      <c r="DF240" s="11"/>
      <c r="DG240" s="11"/>
      <c r="DH240" s="11"/>
      <c r="DI240" s="11"/>
      <c r="DJ240" s="11">
        <f>SUM(DJ237:DJ239)</f>
        <v>1</v>
      </c>
      <c r="DO240" s="10"/>
      <c r="DP240" s="10"/>
      <c r="DQ240" s="11">
        <f>SUM(DQ237:DQ239)</f>
        <v>1</v>
      </c>
      <c r="DR240" s="11"/>
      <c r="DS240" s="10"/>
      <c r="DV240" s="11"/>
      <c r="DW240" s="11"/>
      <c r="DX240" s="10"/>
      <c r="DY240" s="11"/>
      <c r="DZ240" s="11"/>
      <c r="EA240" s="11"/>
      <c r="EB240" s="11"/>
      <c r="EC240" s="11"/>
      <c r="ED240" s="10"/>
      <c r="EE240" s="13"/>
      <c r="EF240" s="11"/>
      <c r="EG240" s="10"/>
      <c r="EH240" s="11"/>
      <c r="EI240" s="10"/>
      <c r="EJ240" s="10"/>
      <c r="EK240" s="10"/>
      <c r="EL240" s="11">
        <v>1</v>
      </c>
      <c r="EM240" s="34">
        <v>1</v>
      </c>
      <c r="EN240" s="11"/>
      <c r="EP240" s="11"/>
      <c r="EQ240" s="11"/>
      <c r="ET240" s="11"/>
      <c r="EU240" s="10"/>
      <c r="EV240" s="10"/>
      <c r="EW240" s="11"/>
      <c r="EX240" s="11"/>
      <c r="EY240" s="44">
        <f>SUM(L240:EX240)</f>
        <v>37</v>
      </c>
    </row>
    <row r="241" spans="1:157">
      <c r="A241" s="29" t="s">
        <v>921</v>
      </c>
      <c r="B241" s="30" t="s">
        <v>920</v>
      </c>
      <c r="C241" s="7">
        <v>29</v>
      </c>
      <c r="D241" s="11"/>
      <c r="E241" s="11"/>
      <c r="F241" s="10"/>
      <c r="H241" s="11"/>
      <c r="I241" s="11"/>
      <c r="J241" s="11"/>
      <c r="K241" s="11"/>
      <c r="L241" s="11"/>
      <c r="M241" s="11"/>
      <c r="N241" s="11"/>
      <c r="O241" s="11"/>
      <c r="P241" s="10"/>
      <c r="Q241" s="11"/>
      <c r="R241" s="11"/>
      <c r="S241" s="10"/>
      <c r="T241" s="10"/>
      <c r="V241" s="11"/>
      <c r="W241" s="11"/>
      <c r="X241" s="10"/>
      <c r="Y241" s="11"/>
      <c r="Z241" s="11"/>
      <c r="AA241" s="11"/>
      <c r="AB241" s="13"/>
      <c r="AD241" s="11"/>
      <c r="AE241" s="11"/>
      <c r="AF241" s="11"/>
      <c r="AG241" s="11"/>
      <c r="AH241" s="10"/>
      <c r="AI241" s="10"/>
      <c r="AJ241" s="10"/>
      <c r="AK241" s="11"/>
      <c r="AL241" s="11"/>
      <c r="AN241" s="10"/>
      <c r="AO241" s="11"/>
      <c r="AP241" s="11"/>
      <c r="AQ241" s="11"/>
      <c r="AR241" s="10"/>
      <c r="AS241" s="10"/>
      <c r="AT241" s="10"/>
      <c r="AU241" s="10"/>
      <c r="AV241" s="10"/>
      <c r="AW241" s="34">
        <v>27</v>
      </c>
      <c r="AX241" s="11"/>
      <c r="AY241" s="11"/>
      <c r="AZ241" s="11"/>
      <c r="BA241" s="10"/>
      <c r="BB241" s="11"/>
      <c r="BC241" s="10"/>
      <c r="BD241" s="10"/>
      <c r="BF241" s="10"/>
      <c r="BH241" s="11"/>
      <c r="BI241" s="11"/>
      <c r="BJ241" s="10"/>
      <c r="BK241" s="11"/>
      <c r="BL241" s="11"/>
      <c r="BM241" s="11"/>
      <c r="BN241" s="11"/>
      <c r="BO241" s="11"/>
      <c r="BP241" s="11"/>
      <c r="BQ241" s="13"/>
      <c r="BR241" s="11"/>
      <c r="BS241" s="11"/>
      <c r="BT241" s="11"/>
      <c r="BU241" s="10"/>
      <c r="BV241" s="11"/>
      <c r="BW241" s="11"/>
      <c r="BX241" s="11"/>
      <c r="BY241" s="11"/>
      <c r="BZ241" s="10"/>
      <c r="CA241" s="10"/>
      <c r="CB241" s="10"/>
      <c r="CC241" s="10"/>
      <c r="CD241" s="10"/>
      <c r="CE241" s="10"/>
      <c r="CF241" s="10"/>
      <c r="CG241" s="11"/>
      <c r="CH241" s="11"/>
      <c r="CJ241" s="11"/>
      <c r="CK241" s="11"/>
      <c r="CM241" s="11"/>
      <c r="CN241" s="10"/>
      <c r="CO241" s="11"/>
      <c r="CR241" s="11"/>
      <c r="CS241" s="11"/>
      <c r="CU241" s="11"/>
      <c r="CV241" s="11"/>
      <c r="CW241" s="11"/>
      <c r="CX241" s="11"/>
      <c r="CY241" s="11"/>
      <c r="DA241" s="11"/>
      <c r="DB241" s="11"/>
      <c r="DC241" s="11"/>
      <c r="DD241" s="11"/>
      <c r="DE241" s="11"/>
      <c r="DF241" s="11"/>
      <c r="DG241" s="11"/>
      <c r="DH241" s="11"/>
      <c r="DI241" s="11"/>
      <c r="DJ241" s="11"/>
      <c r="DO241" s="10"/>
      <c r="DP241" s="10"/>
      <c r="DQ241" s="11"/>
      <c r="DR241" s="11"/>
      <c r="DS241" s="10"/>
      <c r="DV241" s="11"/>
      <c r="DW241" s="11"/>
      <c r="DX241" s="10"/>
      <c r="DY241" s="11"/>
      <c r="DZ241" s="11"/>
      <c r="EA241" s="11"/>
      <c r="EB241" s="11"/>
      <c r="EC241" s="11"/>
      <c r="ED241" s="10"/>
      <c r="EE241" s="13"/>
      <c r="EF241" s="11"/>
      <c r="EG241" s="10"/>
      <c r="EH241" s="11"/>
      <c r="EI241" s="10"/>
      <c r="EJ241" s="34">
        <v>1</v>
      </c>
      <c r="EK241" s="10"/>
      <c r="EL241" s="11"/>
      <c r="EM241" s="34">
        <v>1</v>
      </c>
      <c r="EN241" s="11"/>
      <c r="EP241" s="11"/>
      <c r="EQ241" s="11"/>
      <c r="ET241" s="11"/>
      <c r="EU241" s="10"/>
      <c r="EV241" s="10"/>
      <c r="EW241" s="11"/>
      <c r="EX241" s="11"/>
      <c r="EY241" s="44">
        <f>SUM(F241:EX241)</f>
        <v>29</v>
      </c>
    </row>
    <row r="242" spans="1:157">
      <c r="A242" s="12" t="s">
        <v>410</v>
      </c>
      <c r="B242" t="s">
        <v>411</v>
      </c>
      <c r="C242" s="7">
        <v>37</v>
      </c>
      <c r="D242" t="s">
        <v>412</v>
      </c>
      <c r="E242" s="11" t="s">
        <v>412</v>
      </c>
      <c r="F242" s="10"/>
      <c r="H242" s="11"/>
      <c r="I242" s="11"/>
      <c r="K242" s="11"/>
      <c r="L242" s="11"/>
      <c r="M242" s="11"/>
      <c r="N242" s="11"/>
      <c r="O242" s="11"/>
      <c r="P242" s="10"/>
      <c r="Q242" s="11"/>
      <c r="R242" s="11"/>
      <c r="S242" s="10"/>
      <c r="T242" s="10"/>
      <c r="V242" s="11">
        <v>1</v>
      </c>
      <c r="W242" s="11"/>
      <c r="X242" s="10"/>
      <c r="Y242" s="11"/>
      <c r="Z242" s="11">
        <v>1</v>
      </c>
      <c r="AA242" s="11"/>
      <c r="AB242" s="13"/>
      <c r="AE242" s="11"/>
      <c r="AF242" s="11">
        <v>1</v>
      </c>
      <c r="AG242" s="11"/>
      <c r="AH242" s="10"/>
      <c r="AI242" s="10"/>
      <c r="AJ242" s="10"/>
      <c r="AK242" s="11"/>
      <c r="AL242" s="11"/>
      <c r="AN242" s="10"/>
      <c r="AO242" s="11"/>
      <c r="AP242" s="11"/>
      <c r="AQ242" s="11"/>
      <c r="AR242" s="10"/>
      <c r="AS242" s="10"/>
      <c r="AT242" s="10"/>
      <c r="AU242" s="10"/>
      <c r="AV242" s="10"/>
      <c r="AW242" s="34">
        <v>27</v>
      </c>
      <c r="AX242" s="30"/>
      <c r="AY242" s="11"/>
      <c r="AZ242" s="11"/>
      <c r="BA242" s="10"/>
      <c r="BB242" s="11"/>
      <c r="BC242" s="10"/>
      <c r="BD242" s="10"/>
      <c r="BF242" s="10"/>
      <c r="BG242">
        <v>1</v>
      </c>
      <c r="BH242" s="11"/>
      <c r="BI242" s="11"/>
      <c r="BJ242" s="10"/>
      <c r="BK242" s="15"/>
      <c r="BL242" s="11"/>
      <c r="BM242" s="11"/>
      <c r="BN242" s="11"/>
      <c r="BO242" s="11"/>
      <c r="BP242" s="11"/>
      <c r="BQ242" s="13"/>
      <c r="BR242" s="11"/>
      <c r="BS242" s="11"/>
      <c r="BT242" s="11"/>
      <c r="BU242" s="10"/>
      <c r="BV242" s="11"/>
      <c r="BW242" s="11"/>
      <c r="BX242" s="11"/>
      <c r="BY242" s="11"/>
      <c r="BZ242" s="10"/>
      <c r="CA242" s="10"/>
      <c r="CB242" s="10"/>
      <c r="CC242" s="10"/>
      <c r="CD242" s="10"/>
      <c r="CE242" s="10"/>
      <c r="CF242" s="10"/>
      <c r="CG242" s="11"/>
      <c r="CH242" s="11"/>
      <c r="CJ242" s="11"/>
      <c r="CK242" s="11">
        <v>1</v>
      </c>
      <c r="CM242" s="11"/>
      <c r="CN242" s="10"/>
      <c r="CO242" s="11"/>
      <c r="CR242" s="11">
        <v>1</v>
      </c>
      <c r="CS242" s="11"/>
      <c r="CU242" s="11"/>
      <c r="CV242" s="11"/>
      <c r="CW242" s="11"/>
      <c r="CX242" s="11"/>
      <c r="CY242" s="11"/>
      <c r="DA242" s="14"/>
      <c r="DB242" s="11"/>
      <c r="DC242" s="11"/>
      <c r="DD242" s="11"/>
      <c r="DE242" s="11"/>
      <c r="DF242" s="11"/>
      <c r="DG242" s="11"/>
      <c r="DH242" s="11"/>
      <c r="DI242" s="11"/>
      <c r="DJ242" s="11"/>
      <c r="DO242" s="10"/>
      <c r="DP242" s="10"/>
      <c r="DQ242" s="11">
        <v>1</v>
      </c>
      <c r="DR242" s="11"/>
      <c r="DS242" s="10"/>
      <c r="DV242" s="11"/>
      <c r="DW242" s="11"/>
      <c r="DX242" s="10"/>
      <c r="DY242" s="11"/>
      <c r="DZ242" s="11"/>
      <c r="EA242" s="11"/>
      <c r="EB242" s="11"/>
      <c r="EC242" s="11"/>
      <c r="ED242" s="10"/>
      <c r="EE242" s="13"/>
      <c r="EF242" s="11"/>
      <c r="EG242" s="10"/>
      <c r="EH242" s="11"/>
      <c r="EI242" s="10"/>
      <c r="EJ242" s="10"/>
      <c r="EK242" s="10"/>
      <c r="EL242" s="30">
        <v>1</v>
      </c>
      <c r="EM242" s="34">
        <v>1</v>
      </c>
      <c r="EN242" s="30"/>
      <c r="EP242" s="11"/>
      <c r="EQ242" s="11">
        <v>1</v>
      </c>
      <c r="ET242" s="11"/>
      <c r="EU242" s="10"/>
      <c r="EV242" s="10"/>
      <c r="EW242" s="11"/>
      <c r="EX242" s="11"/>
      <c r="EY242" s="44">
        <f>SUM(F242:EX242)</f>
        <v>37</v>
      </c>
    </row>
    <row r="243" spans="1:157">
      <c r="A243" s="16" t="s">
        <v>413</v>
      </c>
      <c r="B243" s="11" t="s">
        <v>542</v>
      </c>
      <c r="C243" s="7">
        <v>41</v>
      </c>
      <c r="D243" s="11"/>
      <c r="E243" s="11"/>
      <c r="F243" s="10"/>
      <c r="H243" s="11"/>
      <c r="I243" s="11"/>
      <c r="J243" s="11"/>
      <c r="K243" s="11"/>
      <c r="L243" s="30">
        <v>1</v>
      </c>
      <c r="M243" s="11"/>
      <c r="N243" s="11"/>
      <c r="O243" s="11"/>
      <c r="P243" s="10"/>
      <c r="Q243" s="11"/>
      <c r="R243" s="11"/>
      <c r="S243" s="10"/>
      <c r="T243" s="10"/>
      <c r="V243" s="11">
        <v>1</v>
      </c>
      <c r="W243" s="11"/>
      <c r="X243" s="10"/>
      <c r="Y243" s="11"/>
      <c r="Z243" s="11"/>
      <c r="AA243" s="11"/>
      <c r="AB243" s="13"/>
      <c r="AD243" s="11"/>
      <c r="AE243" s="11"/>
      <c r="AF243" s="11"/>
      <c r="AG243" s="11"/>
      <c r="AH243" s="10"/>
      <c r="AI243" s="10"/>
      <c r="AJ243" s="10"/>
      <c r="AK243" s="11"/>
      <c r="AL243" s="11"/>
      <c r="AM243" s="11"/>
      <c r="AN243" s="10"/>
      <c r="AO243" s="11"/>
      <c r="AP243" s="11"/>
      <c r="AQ243" s="11">
        <v>1</v>
      </c>
      <c r="AR243" s="10"/>
      <c r="AS243" s="10"/>
      <c r="AT243" s="10"/>
      <c r="AU243" s="10"/>
      <c r="AV243" s="10"/>
      <c r="AW243" s="34">
        <v>27</v>
      </c>
      <c r="AX243" s="11"/>
      <c r="AY243" s="11"/>
      <c r="AZ243" s="11"/>
      <c r="BA243" s="10"/>
      <c r="BB243" s="11"/>
      <c r="BC243" s="10"/>
      <c r="BD243" s="10"/>
      <c r="BF243" s="10"/>
      <c r="BG243" s="11"/>
      <c r="BH243" s="11"/>
      <c r="BI243" s="11"/>
      <c r="BJ243" s="10"/>
      <c r="BK243" s="11">
        <v>1</v>
      </c>
      <c r="BL243" s="11"/>
      <c r="BM243" s="11"/>
      <c r="BN243" s="30">
        <v>1</v>
      </c>
      <c r="BO243" s="11"/>
      <c r="BP243" s="11"/>
      <c r="BQ243" s="13"/>
      <c r="BR243" s="11"/>
      <c r="BS243" s="11"/>
      <c r="BT243" s="11"/>
      <c r="BU243" s="10"/>
      <c r="BV243" s="11"/>
      <c r="BW243" s="30">
        <v>1</v>
      </c>
      <c r="BX243" s="11"/>
      <c r="BY243" s="11"/>
      <c r="BZ243" s="10"/>
      <c r="CA243" s="10"/>
      <c r="CB243" s="10"/>
      <c r="CC243" s="10"/>
      <c r="CD243" s="10"/>
      <c r="CE243" s="10"/>
      <c r="CF243" s="10"/>
      <c r="CG243" s="11"/>
      <c r="CH243" s="11"/>
      <c r="CJ243" s="11"/>
      <c r="CK243" s="11"/>
      <c r="CM243" s="11"/>
      <c r="CN243" s="10"/>
      <c r="CO243" s="11"/>
      <c r="CR243" s="11"/>
      <c r="CS243" s="11"/>
      <c r="CU243" s="11"/>
      <c r="CV243" s="11"/>
      <c r="CW243" s="11"/>
      <c r="CX243" s="11"/>
      <c r="CY243" s="11"/>
      <c r="DA243" s="11"/>
      <c r="DB243" s="30">
        <v>1</v>
      </c>
      <c r="DC243" s="11"/>
      <c r="DD243" s="11"/>
      <c r="DE243" s="11"/>
      <c r="DF243" s="11"/>
      <c r="DG243" s="11"/>
      <c r="DH243" s="11"/>
      <c r="DI243" s="11"/>
      <c r="DJ243" s="30">
        <v>1</v>
      </c>
      <c r="DO243" s="10"/>
      <c r="DP243" s="10"/>
      <c r="DQ243" s="30">
        <v>1</v>
      </c>
      <c r="DR243" s="11"/>
      <c r="DS243" s="10"/>
      <c r="DV243" s="11"/>
      <c r="DW243" s="11"/>
      <c r="DX243" s="10"/>
      <c r="DY243" s="11"/>
      <c r="DZ243" s="11"/>
      <c r="EA243" s="30">
        <v>1</v>
      </c>
      <c r="EB243" s="11"/>
      <c r="EC243" s="11"/>
      <c r="ED243" s="10"/>
      <c r="EE243" s="13"/>
      <c r="EF243" s="11"/>
      <c r="EG243" s="10"/>
      <c r="EH243" s="11"/>
      <c r="EI243" s="10"/>
      <c r="EJ243" s="34">
        <v>1</v>
      </c>
      <c r="EK243" s="10"/>
      <c r="EL243" s="30">
        <v>1</v>
      </c>
      <c r="EM243" s="34">
        <v>1</v>
      </c>
      <c r="EN243" s="11"/>
      <c r="EP243" s="11"/>
      <c r="EQ243" s="11">
        <v>1</v>
      </c>
      <c r="ET243" s="11"/>
      <c r="EU243" s="10"/>
      <c r="EV243" s="10"/>
      <c r="EW243" s="11"/>
      <c r="EX243" s="11"/>
      <c r="EY243" s="44">
        <f>SUM(F243:EX243)</f>
        <v>41</v>
      </c>
    </row>
    <row r="244" spans="1:157" s="34" customFormat="1">
      <c r="A244" s="39" t="s">
        <v>1135</v>
      </c>
      <c r="B244" s="34" t="s">
        <v>1019</v>
      </c>
      <c r="C244" s="44">
        <v>28</v>
      </c>
      <c r="D244" s="34" t="s">
        <v>246</v>
      </c>
      <c r="AW244" s="34">
        <v>27</v>
      </c>
      <c r="EM244" s="34">
        <v>1</v>
      </c>
      <c r="EY244" s="44">
        <f t="shared" ref="EY244:EY260" si="13">SUM(K244:EX244)</f>
        <v>28</v>
      </c>
    </row>
    <row r="245" spans="1:157">
      <c r="A245" s="16" t="s">
        <v>414</v>
      </c>
      <c r="B245" s="11" t="s">
        <v>415</v>
      </c>
      <c r="C245" s="7">
        <v>32</v>
      </c>
      <c r="D245" s="11" t="s">
        <v>412</v>
      </c>
      <c r="E245" s="11"/>
      <c r="F245" s="10"/>
      <c r="H245" s="11"/>
      <c r="I245" s="11"/>
      <c r="J245" s="11"/>
      <c r="K245" s="11"/>
      <c r="L245" s="11"/>
      <c r="M245" s="11"/>
      <c r="N245" s="11"/>
      <c r="O245" s="11"/>
      <c r="P245" s="10"/>
      <c r="Q245" s="11"/>
      <c r="R245" s="11"/>
      <c r="S245" s="10"/>
      <c r="T245" s="10"/>
      <c r="V245" s="11"/>
      <c r="W245" s="11"/>
      <c r="X245" s="10"/>
      <c r="Y245" s="11"/>
      <c r="Z245" s="11">
        <v>1</v>
      </c>
      <c r="AA245" s="11"/>
      <c r="AB245" s="13"/>
      <c r="AD245" s="11"/>
      <c r="AE245" s="11"/>
      <c r="AF245" s="11"/>
      <c r="AG245" s="11"/>
      <c r="AH245" s="10"/>
      <c r="AI245" s="10"/>
      <c r="AJ245" s="10"/>
      <c r="AK245" s="11"/>
      <c r="AL245" s="11"/>
      <c r="AM245" s="11"/>
      <c r="AN245" s="10"/>
      <c r="AO245" s="11"/>
      <c r="AP245" s="11"/>
      <c r="AQ245" s="11"/>
      <c r="AR245" s="10"/>
      <c r="AS245" s="10"/>
      <c r="AT245" s="10"/>
      <c r="AU245" s="10"/>
      <c r="AV245" s="10"/>
      <c r="AW245" s="34">
        <v>27</v>
      </c>
      <c r="AX245" s="11"/>
      <c r="AY245" s="11"/>
      <c r="AZ245" s="11"/>
      <c r="BA245" s="10"/>
      <c r="BB245" s="11"/>
      <c r="BC245" s="10"/>
      <c r="BD245" s="10"/>
      <c r="BF245" s="10"/>
      <c r="BH245" s="11"/>
      <c r="BI245" s="11"/>
      <c r="BJ245" s="10"/>
      <c r="BK245" s="11"/>
      <c r="BL245" s="11"/>
      <c r="BM245" s="11"/>
      <c r="BN245" s="11"/>
      <c r="BO245" s="11"/>
      <c r="BP245" s="11"/>
      <c r="BQ245" s="13"/>
      <c r="BR245" s="11"/>
      <c r="BS245" s="11"/>
      <c r="BT245" s="11"/>
      <c r="BU245" s="10"/>
      <c r="BV245" s="11"/>
      <c r="BW245" s="11"/>
      <c r="BX245" s="11"/>
      <c r="BY245" s="11"/>
      <c r="BZ245" s="10"/>
      <c r="CA245" s="10"/>
      <c r="CB245" s="10"/>
      <c r="CC245" s="10"/>
      <c r="CD245" s="10"/>
      <c r="CE245" s="10"/>
      <c r="CF245" s="10"/>
      <c r="CG245" s="11"/>
      <c r="CH245" s="11"/>
      <c r="CJ245" s="11"/>
      <c r="CK245" s="11"/>
      <c r="CM245" s="11"/>
      <c r="CN245" s="10"/>
      <c r="CO245" s="11"/>
      <c r="CR245" s="11"/>
      <c r="CS245" s="11"/>
      <c r="CU245" s="11"/>
      <c r="CV245" s="11"/>
      <c r="CW245" s="11"/>
      <c r="CX245" s="11"/>
      <c r="CY245" s="11"/>
      <c r="DA245" s="11"/>
      <c r="DB245" s="11"/>
      <c r="DC245" s="11"/>
      <c r="DD245" s="11"/>
      <c r="DE245" s="11"/>
      <c r="DF245" s="11"/>
      <c r="DG245" s="11"/>
      <c r="DH245" s="11"/>
      <c r="DI245" s="11"/>
      <c r="DJ245" s="11"/>
      <c r="DO245" s="10"/>
      <c r="DP245" s="10"/>
      <c r="DQ245" s="11"/>
      <c r="DR245" s="11"/>
      <c r="DS245" s="10"/>
      <c r="DV245" s="11"/>
      <c r="DW245" s="11"/>
      <c r="DX245" s="10"/>
      <c r="DY245" s="11"/>
      <c r="DZ245" s="11"/>
      <c r="EA245" s="30">
        <v>1</v>
      </c>
      <c r="EB245" s="11"/>
      <c r="EC245" s="11"/>
      <c r="ED245" s="10"/>
      <c r="EE245" s="13"/>
      <c r="EF245" s="11"/>
      <c r="EG245" s="10"/>
      <c r="EH245" s="11"/>
      <c r="EI245" s="10"/>
      <c r="EJ245" s="34">
        <v>1</v>
      </c>
      <c r="EK245" s="10"/>
      <c r="EL245" s="30">
        <v>1</v>
      </c>
      <c r="EM245" s="34">
        <v>1</v>
      </c>
      <c r="EN245" s="11"/>
      <c r="EP245" s="11"/>
      <c r="EQ245" s="11"/>
      <c r="ET245" s="11"/>
      <c r="EU245" s="10"/>
      <c r="EV245" s="10"/>
      <c r="EW245" s="11"/>
      <c r="EX245" s="11"/>
      <c r="EY245" s="44">
        <f t="shared" si="13"/>
        <v>32</v>
      </c>
    </row>
    <row r="246" spans="1:157">
      <c r="A246" s="12" t="s">
        <v>416</v>
      </c>
      <c r="B246" t="s">
        <v>417</v>
      </c>
      <c r="C246" s="7">
        <v>34</v>
      </c>
      <c r="D246" t="s">
        <v>412</v>
      </c>
      <c r="F246" s="10"/>
      <c r="L246" s="11"/>
      <c r="M246" s="11"/>
      <c r="N246" s="11"/>
      <c r="O246" s="11"/>
      <c r="P246" s="10"/>
      <c r="Q246" s="11"/>
      <c r="R246" s="11"/>
      <c r="S246" s="10"/>
      <c r="T246" s="34">
        <v>1</v>
      </c>
      <c r="V246" s="11"/>
      <c r="W246" s="11"/>
      <c r="X246" s="10"/>
      <c r="Y246" s="11"/>
      <c r="Z246" s="11"/>
      <c r="AA246" s="11"/>
      <c r="AB246" s="13"/>
      <c r="AE246" s="11"/>
      <c r="AF246" s="11"/>
      <c r="AG246" s="11"/>
      <c r="AH246" s="10"/>
      <c r="AI246" s="10"/>
      <c r="AJ246" s="10"/>
      <c r="AK246" s="11"/>
      <c r="AL246" s="11"/>
      <c r="AN246" s="10"/>
      <c r="AO246" s="11"/>
      <c r="AP246" s="11"/>
      <c r="AQ246" s="11"/>
      <c r="AR246" s="10"/>
      <c r="AS246" s="10"/>
      <c r="AT246" s="10"/>
      <c r="AU246" s="10"/>
      <c r="AV246" s="10"/>
      <c r="AW246" s="34">
        <v>27</v>
      </c>
      <c r="AX246" s="11"/>
      <c r="AY246" s="11"/>
      <c r="AZ246" s="11"/>
      <c r="BA246" s="10"/>
      <c r="BB246" s="11"/>
      <c r="BC246" s="10"/>
      <c r="BD246" s="10"/>
      <c r="BF246" s="10"/>
      <c r="BH246" s="11"/>
      <c r="BI246" s="11"/>
      <c r="BJ246" s="10"/>
      <c r="BK246" s="15"/>
      <c r="BL246" s="11">
        <v>1</v>
      </c>
      <c r="BM246" s="11"/>
      <c r="BN246" s="11"/>
      <c r="BO246" s="11"/>
      <c r="BP246" s="11"/>
      <c r="BQ246" s="13"/>
      <c r="BR246" s="11"/>
      <c r="BS246" s="11"/>
      <c r="BT246" s="11"/>
      <c r="BU246" s="10"/>
      <c r="BV246" s="11"/>
      <c r="BW246" s="11"/>
      <c r="BX246" s="11"/>
      <c r="BY246" s="11"/>
      <c r="BZ246" s="10"/>
      <c r="CA246" s="10"/>
      <c r="CB246" s="10"/>
      <c r="CC246" s="10"/>
      <c r="CD246" s="10"/>
      <c r="CE246" s="10"/>
      <c r="CF246" s="10"/>
      <c r="CG246" s="11"/>
      <c r="CH246" s="11"/>
      <c r="CJ246" s="11"/>
      <c r="CK246" s="11"/>
      <c r="CM246" s="11"/>
      <c r="CN246" s="10"/>
      <c r="CO246" s="11"/>
      <c r="CR246" s="11"/>
      <c r="CS246" s="11"/>
      <c r="CU246" s="11"/>
      <c r="CV246" s="11"/>
      <c r="CW246" s="11"/>
      <c r="CX246" s="11"/>
      <c r="CY246" s="11"/>
      <c r="DA246" s="14"/>
      <c r="DB246" s="11"/>
      <c r="DC246" s="11"/>
      <c r="DD246" s="11"/>
      <c r="DE246" s="11"/>
      <c r="DF246" s="11"/>
      <c r="DG246" s="11"/>
      <c r="DH246" s="11"/>
      <c r="DI246" s="11"/>
      <c r="DJ246" s="11"/>
      <c r="DO246" s="10"/>
      <c r="DP246" s="10"/>
      <c r="DQ246" s="11"/>
      <c r="DR246" s="11"/>
      <c r="DS246" s="10"/>
      <c r="DV246" s="11"/>
      <c r="DW246" s="11"/>
      <c r="DX246" s="10"/>
      <c r="DY246" s="11"/>
      <c r="DZ246" s="11"/>
      <c r="EA246" s="30">
        <v>1</v>
      </c>
      <c r="EB246" s="11"/>
      <c r="EC246" s="11"/>
      <c r="ED246" s="10"/>
      <c r="EE246" s="13"/>
      <c r="EF246" s="11"/>
      <c r="EG246" s="10"/>
      <c r="EH246" s="11"/>
      <c r="EI246" s="10"/>
      <c r="EJ246" s="34">
        <v>1</v>
      </c>
      <c r="EK246" s="10"/>
      <c r="EL246" s="30">
        <v>1</v>
      </c>
      <c r="EM246" s="34">
        <v>1</v>
      </c>
      <c r="EN246" s="11"/>
      <c r="EP246" s="11"/>
      <c r="EQ246" s="11">
        <v>1</v>
      </c>
      <c r="ET246" s="11"/>
      <c r="EU246" s="10"/>
      <c r="EV246" s="10"/>
      <c r="EW246" s="11"/>
      <c r="EX246" s="11"/>
      <c r="EY246" s="44">
        <f t="shared" si="13"/>
        <v>34</v>
      </c>
    </row>
    <row r="247" spans="1:157">
      <c r="A247" s="16" t="s">
        <v>418</v>
      </c>
      <c r="B247" s="11" t="s">
        <v>419</v>
      </c>
      <c r="C247" s="7">
        <v>37</v>
      </c>
      <c r="D247" s="9"/>
      <c r="E247" s="9"/>
      <c r="F247" s="10"/>
      <c r="H247" s="9"/>
      <c r="I247" s="9"/>
      <c r="J247" s="9"/>
      <c r="K247" s="9"/>
      <c r="L247" s="11">
        <v>1</v>
      </c>
      <c r="M247" s="11"/>
      <c r="N247" s="11"/>
      <c r="O247" s="11"/>
      <c r="P247" s="10"/>
      <c r="Q247" s="9"/>
      <c r="R247" s="9"/>
      <c r="S247" s="10"/>
      <c r="T247" s="10"/>
      <c r="V247" s="11"/>
      <c r="W247" s="9"/>
      <c r="X247" s="10"/>
      <c r="Y247" s="9"/>
      <c r="Z247" s="11"/>
      <c r="AA247" s="11"/>
      <c r="AB247" s="13"/>
      <c r="AD247" s="9"/>
      <c r="AE247" s="11"/>
      <c r="AF247" s="11"/>
      <c r="AG247" s="11"/>
      <c r="AH247" s="10"/>
      <c r="AI247" s="10"/>
      <c r="AJ247" s="10"/>
      <c r="AK247" s="9"/>
      <c r="AL247" s="11"/>
      <c r="AM247" s="9"/>
      <c r="AN247" s="10"/>
      <c r="AO247" s="9"/>
      <c r="AP247" s="9"/>
      <c r="AQ247" s="34">
        <v>1</v>
      </c>
      <c r="AR247" s="10"/>
      <c r="AS247" s="10"/>
      <c r="AT247" s="10"/>
      <c r="AU247" s="10"/>
      <c r="AV247" s="10"/>
      <c r="AW247" s="34"/>
      <c r="AX247" s="11">
        <v>27</v>
      </c>
      <c r="AY247" s="11"/>
      <c r="AZ247" s="9"/>
      <c r="BA247" s="10"/>
      <c r="BB247" s="9"/>
      <c r="BC247" s="10"/>
      <c r="BD247" s="10"/>
      <c r="BF247" s="10"/>
      <c r="BG247" s="9"/>
      <c r="BH247" s="9"/>
      <c r="BI247" s="9"/>
      <c r="BJ247" s="10"/>
      <c r="BK247" s="9"/>
      <c r="BL247" s="11"/>
      <c r="BM247" s="9"/>
      <c r="BN247" s="11">
        <v>1</v>
      </c>
      <c r="BO247" s="9"/>
      <c r="BP247" s="9"/>
      <c r="BQ247" s="13"/>
      <c r="BR247" s="9"/>
      <c r="BS247" s="9"/>
      <c r="BT247" s="9"/>
      <c r="BU247" s="10"/>
      <c r="BV247" s="11">
        <v>1</v>
      </c>
      <c r="BW247" s="11">
        <v>1</v>
      </c>
      <c r="BX247" s="9"/>
      <c r="BY247" s="11"/>
      <c r="BZ247" s="10"/>
      <c r="CA247" s="10"/>
      <c r="CB247" s="10"/>
      <c r="CC247" s="10"/>
      <c r="CD247" s="10"/>
      <c r="CE247" s="10"/>
      <c r="CF247" s="10"/>
      <c r="CG247" s="9"/>
      <c r="CH247" s="9"/>
      <c r="CJ247" s="9"/>
      <c r="CK247" s="9"/>
      <c r="CM247" s="11"/>
      <c r="CN247" s="10"/>
      <c r="CO247" s="11"/>
      <c r="CR247" s="9"/>
      <c r="CS247" s="11"/>
      <c r="CU247" s="11"/>
      <c r="CV247" s="11"/>
      <c r="CW247" s="11"/>
      <c r="CX247" s="9"/>
      <c r="CY247" s="9"/>
      <c r="DA247" s="9"/>
      <c r="DB247" s="11">
        <v>1</v>
      </c>
      <c r="DC247" s="11"/>
      <c r="DD247" s="11"/>
      <c r="DE247" s="9"/>
      <c r="DF247" s="9"/>
      <c r="DG247" s="9"/>
      <c r="DH247" s="11"/>
      <c r="DI247" s="9"/>
      <c r="DJ247" s="11">
        <v>1</v>
      </c>
      <c r="DO247" s="10"/>
      <c r="DP247" s="10"/>
      <c r="DQ247" s="11">
        <v>1</v>
      </c>
      <c r="DR247" s="11"/>
      <c r="DS247" s="10"/>
      <c r="DV247" s="11"/>
      <c r="DW247" s="11"/>
      <c r="DX247" s="10"/>
      <c r="DY247" s="11"/>
      <c r="DZ247" s="11"/>
      <c r="EA247" s="11"/>
      <c r="EB247" s="11"/>
      <c r="EC247" s="11"/>
      <c r="ED247" s="10"/>
      <c r="EE247" s="13"/>
      <c r="EF247" s="11"/>
      <c r="EG247" s="10"/>
      <c r="EH247" s="11"/>
      <c r="EI247" s="10"/>
      <c r="EJ247" s="10"/>
      <c r="EK247" s="10"/>
      <c r="EL247" s="11">
        <v>1</v>
      </c>
      <c r="EM247" s="34"/>
      <c r="EN247" s="11">
        <v>1</v>
      </c>
      <c r="EP247" s="11"/>
      <c r="EQ247" s="11"/>
      <c r="ET247" s="11"/>
      <c r="EU247" s="10"/>
      <c r="EV247" s="10"/>
      <c r="EW247" s="11"/>
      <c r="EX247" s="11"/>
      <c r="EY247" s="44">
        <f t="shared" si="13"/>
        <v>37</v>
      </c>
    </row>
    <row r="248" spans="1:157">
      <c r="A248" s="16" t="s">
        <v>1136</v>
      </c>
      <c r="B248" s="53" t="s">
        <v>1095</v>
      </c>
      <c r="C248" s="7">
        <v>35</v>
      </c>
      <c r="D248" s="9"/>
      <c r="E248" s="9"/>
      <c r="F248" s="10"/>
      <c r="H248" s="9"/>
      <c r="I248" s="9"/>
      <c r="J248" s="9"/>
      <c r="K248" s="9"/>
      <c r="L248" s="11">
        <v>1</v>
      </c>
      <c r="M248" s="11"/>
      <c r="N248" s="11"/>
      <c r="O248" s="11"/>
      <c r="P248" s="10"/>
      <c r="Q248" s="9"/>
      <c r="R248" s="9"/>
      <c r="S248" s="10"/>
      <c r="T248" s="10"/>
      <c r="V248" s="11"/>
      <c r="W248" s="9"/>
      <c r="X248" s="10"/>
      <c r="Y248" s="9"/>
      <c r="Z248" s="11"/>
      <c r="AA248" s="11"/>
      <c r="AB248" s="13"/>
      <c r="AD248" s="9"/>
      <c r="AE248" s="11"/>
      <c r="AF248" s="11"/>
      <c r="AG248" s="11"/>
      <c r="AH248" s="10"/>
      <c r="AI248" s="10"/>
      <c r="AJ248" s="10"/>
      <c r="AK248" s="9"/>
      <c r="AL248" s="11"/>
      <c r="AM248" s="9"/>
      <c r="AN248" s="10"/>
      <c r="AO248" s="9"/>
      <c r="AP248" s="9"/>
      <c r="AQ248" s="34"/>
      <c r="AR248" s="10"/>
      <c r="AS248" s="10"/>
      <c r="AT248" s="10"/>
      <c r="AU248" s="10"/>
      <c r="AV248" s="10"/>
      <c r="AW248" s="34"/>
      <c r="AX248" s="11">
        <v>27</v>
      </c>
      <c r="AY248" s="11"/>
      <c r="AZ248" s="9"/>
      <c r="BA248" s="10"/>
      <c r="BB248" s="9"/>
      <c r="BC248" s="10"/>
      <c r="BD248" s="10"/>
      <c r="BF248" s="10"/>
      <c r="BG248" s="9"/>
      <c r="BH248" s="9"/>
      <c r="BI248" s="9"/>
      <c r="BJ248" s="10"/>
      <c r="BK248" s="9"/>
      <c r="BL248" s="11"/>
      <c r="BM248" s="9"/>
      <c r="BN248" s="11">
        <v>1</v>
      </c>
      <c r="BO248" s="9"/>
      <c r="BP248" s="9"/>
      <c r="BQ248" s="13"/>
      <c r="BR248" s="9"/>
      <c r="BS248" s="9"/>
      <c r="BT248" s="9"/>
      <c r="BU248" s="10"/>
      <c r="BV248" s="11"/>
      <c r="BW248" s="11">
        <v>1</v>
      </c>
      <c r="BX248" s="9"/>
      <c r="BY248" s="11"/>
      <c r="BZ248" s="10"/>
      <c r="CA248" s="10"/>
      <c r="CB248" s="10"/>
      <c r="CC248" s="10"/>
      <c r="CD248" s="10"/>
      <c r="CE248" s="10"/>
      <c r="CF248" s="10"/>
      <c r="CG248" s="9"/>
      <c r="CH248" s="9"/>
      <c r="CJ248" s="9"/>
      <c r="CK248" s="9"/>
      <c r="CM248" s="11"/>
      <c r="CN248" s="10"/>
      <c r="CO248" s="11"/>
      <c r="CR248" s="9"/>
      <c r="CS248" s="11"/>
      <c r="CU248" s="11"/>
      <c r="CV248" s="11"/>
      <c r="CW248" s="11"/>
      <c r="CX248" s="9"/>
      <c r="CY248" s="9"/>
      <c r="DA248" s="9"/>
      <c r="DB248" s="11">
        <v>1</v>
      </c>
      <c r="DC248" s="11"/>
      <c r="DD248" s="11"/>
      <c r="DE248" s="9"/>
      <c r="DF248" s="9"/>
      <c r="DG248" s="9"/>
      <c r="DH248" s="11"/>
      <c r="DI248" s="9"/>
      <c r="DJ248" s="11">
        <v>1</v>
      </c>
      <c r="DO248" s="10"/>
      <c r="DP248" s="10"/>
      <c r="DQ248" s="11">
        <v>1</v>
      </c>
      <c r="DR248" s="11"/>
      <c r="DS248" s="10"/>
      <c r="DV248" s="11"/>
      <c r="DW248" s="11"/>
      <c r="DX248" s="10"/>
      <c r="DY248" s="11"/>
      <c r="DZ248" s="11"/>
      <c r="EA248" s="11"/>
      <c r="EB248" s="11"/>
      <c r="EC248" s="11"/>
      <c r="ED248" s="10"/>
      <c r="EE248" s="13"/>
      <c r="EF248" s="11"/>
      <c r="EG248" s="10"/>
      <c r="EH248" s="11"/>
      <c r="EI248" s="10"/>
      <c r="EJ248" s="10"/>
      <c r="EK248" s="10"/>
      <c r="EL248" s="11">
        <v>1</v>
      </c>
      <c r="EM248" s="34"/>
      <c r="EN248" s="11">
        <v>1</v>
      </c>
      <c r="EP248" s="11"/>
      <c r="EQ248" s="11"/>
      <c r="ET248" s="11"/>
      <c r="EU248" s="10"/>
      <c r="EV248" s="10"/>
      <c r="EW248" s="11"/>
      <c r="EX248" s="11"/>
      <c r="EY248" s="44">
        <f t="shared" si="13"/>
        <v>35</v>
      </c>
    </row>
    <row r="249" spans="1:157" s="34" customFormat="1">
      <c r="A249" s="39" t="s">
        <v>994</v>
      </c>
      <c r="B249" s="34" t="s">
        <v>993</v>
      </c>
      <c r="C249" s="44">
        <v>29</v>
      </c>
      <c r="U249" s="46"/>
      <c r="AQ249" s="34">
        <v>1</v>
      </c>
      <c r="AX249" s="34">
        <v>27</v>
      </c>
      <c r="BE249" s="42"/>
      <c r="CI249" s="46"/>
      <c r="CL249" s="46"/>
      <c r="CP249" s="46"/>
      <c r="CT249" s="46"/>
      <c r="CZ249" s="46"/>
      <c r="DK249" s="46"/>
      <c r="DL249" s="46"/>
      <c r="DM249" s="46"/>
      <c r="DU249" s="46"/>
      <c r="EN249" s="34">
        <v>1</v>
      </c>
      <c r="ER249" s="46"/>
      <c r="ES249" s="46"/>
      <c r="EY249" s="44">
        <f t="shared" si="13"/>
        <v>29</v>
      </c>
      <c r="FA249"/>
    </row>
    <row r="250" spans="1:157" s="34" customFormat="1">
      <c r="A250" s="39" t="s">
        <v>1137</v>
      </c>
      <c r="B250" s="54" t="s">
        <v>1020</v>
      </c>
      <c r="C250" s="44">
        <v>36</v>
      </c>
      <c r="D250" s="34" t="s">
        <v>246</v>
      </c>
      <c r="L250" s="34">
        <v>1</v>
      </c>
      <c r="AW250" s="34">
        <v>27</v>
      </c>
      <c r="BN250" s="34">
        <v>1</v>
      </c>
      <c r="BW250" s="34">
        <v>1</v>
      </c>
      <c r="CI250" s="46"/>
      <c r="CL250" s="46"/>
      <c r="CP250" s="46"/>
      <c r="CT250" s="46"/>
      <c r="DB250" s="34">
        <v>1</v>
      </c>
      <c r="DJ250" s="34">
        <v>1</v>
      </c>
      <c r="DK250" s="46"/>
      <c r="DL250" s="46"/>
      <c r="DQ250" s="34">
        <v>1</v>
      </c>
      <c r="DU250" s="46"/>
      <c r="EL250" s="34">
        <v>1</v>
      </c>
      <c r="EM250" s="34">
        <v>1</v>
      </c>
      <c r="EQ250" s="34">
        <v>1</v>
      </c>
      <c r="EY250" s="44">
        <f t="shared" si="13"/>
        <v>36</v>
      </c>
      <c r="FA250"/>
    </row>
    <row r="251" spans="1:157" s="34" customFormat="1">
      <c r="A251" s="39" t="s">
        <v>1138</v>
      </c>
      <c r="B251" s="54" t="s">
        <v>1030</v>
      </c>
      <c r="C251" s="44">
        <v>29</v>
      </c>
      <c r="AX251" s="34">
        <v>27</v>
      </c>
      <c r="CI251" s="46"/>
      <c r="CL251" s="46"/>
      <c r="CP251" s="46"/>
      <c r="CT251" s="46"/>
      <c r="DK251" s="46"/>
      <c r="DL251" s="46"/>
      <c r="DU251" s="46"/>
      <c r="EJ251" s="34">
        <v>1</v>
      </c>
      <c r="EN251" s="34">
        <v>1</v>
      </c>
      <c r="EY251" s="44">
        <f t="shared" si="13"/>
        <v>29</v>
      </c>
      <c r="FA251"/>
    </row>
    <row r="252" spans="1:157" s="34" customFormat="1">
      <c r="A252" s="39" t="s">
        <v>45</v>
      </c>
      <c r="B252" s="34" t="s">
        <v>303</v>
      </c>
      <c r="C252" s="44">
        <v>33</v>
      </c>
      <c r="D252" s="34" t="s">
        <v>412</v>
      </c>
      <c r="U252" s="46"/>
      <c r="AW252" s="34">
        <v>27</v>
      </c>
      <c r="CI252" s="46"/>
      <c r="CL252" s="46"/>
      <c r="CP252" s="46"/>
      <c r="CT252" s="46"/>
      <c r="CZ252" s="46"/>
      <c r="DK252" s="46"/>
      <c r="DL252" s="46"/>
      <c r="DM252" s="46"/>
      <c r="DQ252" s="34">
        <v>1</v>
      </c>
      <c r="DU252" s="46"/>
      <c r="EA252" s="34">
        <v>1</v>
      </c>
      <c r="EE252" s="34">
        <v>1</v>
      </c>
      <c r="EJ252" s="34">
        <v>1</v>
      </c>
      <c r="EL252" s="34">
        <v>1</v>
      </c>
      <c r="EM252" s="34">
        <v>1</v>
      </c>
      <c r="ER252" s="46"/>
      <c r="ES252" s="46"/>
      <c r="EY252" s="44">
        <f t="shared" si="13"/>
        <v>33</v>
      </c>
      <c r="FA252"/>
    </row>
    <row r="253" spans="1:157" s="34" customFormat="1">
      <c r="A253" s="39" t="s">
        <v>1139</v>
      </c>
      <c r="B253" s="54" t="s">
        <v>1053</v>
      </c>
      <c r="C253" s="44">
        <v>30</v>
      </c>
      <c r="U253" s="46"/>
      <c r="AX253" s="34">
        <v>27</v>
      </c>
      <c r="CI253" s="46"/>
      <c r="CL253" s="46"/>
      <c r="CP253" s="46"/>
      <c r="CQ253" s="34">
        <v>1</v>
      </c>
      <c r="CT253" s="46"/>
      <c r="CZ253" s="46"/>
      <c r="DK253" s="46"/>
      <c r="DL253" s="46"/>
      <c r="DM253" s="46"/>
      <c r="DU253" s="46"/>
      <c r="EJ253" s="34">
        <v>1</v>
      </c>
      <c r="EN253" s="34">
        <v>1</v>
      </c>
      <c r="ER253" s="46"/>
      <c r="ES253" s="46"/>
      <c r="EY253" s="44">
        <f t="shared" si="13"/>
        <v>30</v>
      </c>
      <c r="FA253"/>
    </row>
    <row r="254" spans="1:157">
      <c r="A254" s="12" t="s">
        <v>159</v>
      </c>
      <c r="B254" t="s">
        <v>160</v>
      </c>
      <c r="C254" s="7">
        <v>45</v>
      </c>
      <c r="D254" t="s">
        <v>412</v>
      </c>
      <c r="F254" s="10"/>
      <c r="L254" s="11">
        <v>1</v>
      </c>
      <c r="M254" s="11"/>
      <c r="N254" s="11"/>
      <c r="O254" s="11"/>
      <c r="P254" s="10"/>
      <c r="Q254" s="11"/>
      <c r="R254" s="11"/>
      <c r="S254" s="10"/>
      <c r="T254" s="10"/>
      <c r="V254" s="11">
        <v>1</v>
      </c>
      <c r="W254" s="11"/>
      <c r="X254" s="10"/>
      <c r="Y254" s="11"/>
      <c r="Z254" s="11"/>
      <c r="AA254" s="11"/>
      <c r="AB254" s="13"/>
      <c r="AE254" s="11"/>
      <c r="AF254" s="11"/>
      <c r="AG254" s="11"/>
      <c r="AH254" s="10"/>
      <c r="AI254" s="10"/>
      <c r="AJ254" s="10"/>
      <c r="AK254" s="11"/>
      <c r="AL254" s="11"/>
      <c r="AN254" s="10"/>
      <c r="AO254" s="11"/>
      <c r="AP254" s="11"/>
      <c r="AQ254" s="11">
        <v>1</v>
      </c>
      <c r="AR254" s="10"/>
      <c r="AS254" s="10"/>
      <c r="AT254" s="10"/>
      <c r="AU254" s="10"/>
      <c r="AV254" s="10"/>
      <c r="AW254" s="34">
        <v>27</v>
      </c>
      <c r="AX254" s="11"/>
      <c r="AY254" s="11"/>
      <c r="AZ254" s="11"/>
      <c r="BA254" s="10"/>
      <c r="BB254" s="11"/>
      <c r="BC254" s="10"/>
      <c r="BD254" s="10"/>
      <c r="BF254" s="10"/>
      <c r="BH254" s="11"/>
      <c r="BI254" s="11"/>
      <c r="BJ254" s="10"/>
      <c r="BK254" s="11">
        <v>1</v>
      </c>
      <c r="BL254" s="11">
        <v>1</v>
      </c>
      <c r="BM254" s="11"/>
      <c r="BN254" s="11">
        <v>1</v>
      </c>
      <c r="BO254" s="11"/>
      <c r="BP254" s="11"/>
      <c r="BQ254" s="13"/>
      <c r="BR254" s="11"/>
      <c r="BS254" s="11"/>
      <c r="BT254" s="11"/>
      <c r="BU254" s="10"/>
      <c r="BV254" s="11">
        <v>1</v>
      </c>
      <c r="BW254" s="11">
        <v>1</v>
      </c>
      <c r="BX254" s="11"/>
      <c r="BY254" s="11"/>
      <c r="BZ254" s="10"/>
      <c r="CA254" s="10"/>
      <c r="CB254" s="10"/>
      <c r="CC254" s="10"/>
      <c r="CD254" s="10"/>
      <c r="CE254" s="10"/>
      <c r="CF254" s="10"/>
      <c r="CG254" s="11"/>
      <c r="CH254" s="11"/>
      <c r="CJ254" s="11"/>
      <c r="CK254" s="11"/>
      <c r="CM254" s="11"/>
      <c r="CN254" s="10"/>
      <c r="CO254" s="11"/>
      <c r="CQ254" s="34">
        <v>1</v>
      </c>
      <c r="CR254" s="11"/>
      <c r="CS254" s="11"/>
      <c r="CU254" s="11"/>
      <c r="CV254" s="11"/>
      <c r="CW254" s="11"/>
      <c r="CX254" s="11"/>
      <c r="CY254" s="11"/>
      <c r="DA254" s="14"/>
      <c r="DB254" s="11">
        <v>1</v>
      </c>
      <c r="DC254" s="11"/>
      <c r="DD254" s="11"/>
      <c r="DE254" s="11"/>
      <c r="DF254" s="11"/>
      <c r="DG254" s="11"/>
      <c r="DH254" s="11"/>
      <c r="DI254" s="11"/>
      <c r="DJ254" s="11">
        <v>1</v>
      </c>
      <c r="DO254" s="10"/>
      <c r="DP254" s="10"/>
      <c r="DQ254" s="11">
        <v>1</v>
      </c>
      <c r="DR254" s="11"/>
      <c r="DS254" s="10"/>
      <c r="DV254" s="11"/>
      <c r="DW254" s="11">
        <v>1</v>
      </c>
      <c r="DX254" s="10"/>
      <c r="DY254" s="11"/>
      <c r="DZ254" s="11"/>
      <c r="EA254" s="30">
        <v>1</v>
      </c>
      <c r="EB254" s="11"/>
      <c r="EC254" s="11"/>
      <c r="ED254" s="10"/>
      <c r="EE254" s="13"/>
      <c r="EF254" s="11"/>
      <c r="EG254" s="10"/>
      <c r="EH254" s="11"/>
      <c r="EI254" s="10"/>
      <c r="EJ254" s="34">
        <v>1</v>
      </c>
      <c r="EK254" s="10"/>
      <c r="EL254" s="11">
        <v>1</v>
      </c>
      <c r="EM254" s="34">
        <v>1</v>
      </c>
      <c r="EN254" s="11"/>
      <c r="EO254">
        <v>1</v>
      </c>
      <c r="EP254" s="11"/>
      <c r="EQ254" s="11"/>
      <c r="ET254" s="11"/>
      <c r="EU254" s="10"/>
      <c r="EV254" s="10"/>
      <c r="EW254" s="11"/>
      <c r="EX254" s="11"/>
      <c r="EY254" s="44">
        <f t="shared" si="13"/>
        <v>45</v>
      </c>
    </row>
    <row r="255" spans="1:157" s="34" customFormat="1">
      <c r="A255" s="39" t="s">
        <v>223</v>
      </c>
      <c r="B255" s="34" t="s">
        <v>92</v>
      </c>
      <c r="C255" s="44">
        <v>38</v>
      </c>
      <c r="D255" s="34" t="s">
        <v>412</v>
      </c>
      <c r="L255" s="34">
        <v>1</v>
      </c>
      <c r="U255" s="46"/>
      <c r="AW255" s="34">
        <v>27</v>
      </c>
      <c r="BN255" s="34">
        <v>1</v>
      </c>
      <c r="BW255" s="34">
        <v>1</v>
      </c>
      <c r="CI255" s="46"/>
      <c r="CL255" s="46"/>
      <c r="CP255" s="46"/>
      <c r="CT255" s="46"/>
      <c r="CZ255" s="46"/>
      <c r="DB255" s="34">
        <v>1</v>
      </c>
      <c r="DJ255" s="34">
        <v>1</v>
      </c>
      <c r="DK255" s="46"/>
      <c r="DL255" s="46"/>
      <c r="DM255" s="46"/>
      <c r="DQ255" s="34">
        <v>1</v>
      </c>
      <c r="DU255" s="46"/>
      <c r="EA255" s="34">
        <v>1</v>
      </c>
      <c r="EJ255" s="34">
        <v>1</v>
      </c>
      <c r="EL255" s="34">
        <v>1</v>
      </c>
      <c r="EM255" s="34">
        <v>1</v>
      </c>
      <c r="EQ255" s="34">
        <v>1</v>
      </c>
      <c r="ER255" s="46"/>
      <c r="ES255" s="46"/>
      <c r="EY255" s="44">
        <f t="shared" si="13"/>
        <v>38</v>
      </c>
      <c r="FA255"/>
    </row>
    <row r="256" spans="1:157">
      <c r="A256" s="12" t="s">
        <v>93</v>
      </c>
      <c r="B256" t="s">
        <v>94</v>
      </c>
      <c r="C256" s="7">
        <v>37</v>
      </c>
      <c r="D256" s="30" t="s">
        <v>246</v>
      </c>
      <c r="F256" s="10"/>
      <c r="J256" s="14"/>
      <c r="K256">
        <v>1</v>
      </c>
      <c r="L256" s="11">
        <v>1</v>
      </c>
      <c r="M256" s="11"/>
      <c r="N256" s="11"/>
      <c r="O256" s="11"/>
      <c r="P256" s="10"/>
      <c r="Q256" s="11"/>
      <c r="R256" s="11"/>
      <c r="S256" s="10"/>
      <c r="T256" s="10"/>
      <c r="V256" s="11"/>
      <c r="W256" s="11"/>
      <c r="X256" s="10"/>
      <c r="Y256" s="11"/>
      <c r="Z256" s="11"/>
      <c r="AA256" s="11"/>
      <c r="AB256" s="11">
        <v>1</v>
      </c>
      <c r="AD256" s="14"/>
      <c r="AE256" s="11"/>
      <c r="AF256" s="11"/>
      <c r="AG256" s="11"/>
      <c r="AH256" s="10"/>
      <c r="AI256" s="10"/>
      <c r="AJ256" s="10"/>
      <c r="AK256" s="11"/>
      <c r="AL256" s="11"/>
      <c r="AN256" s="10"/>
      <c r="AO256" s="11"/>
      <c r="AP256" s="11"/>
      <c r="AQ256" s="11"/>
      <c r="AR256" s="10"/>
      <c r="AS256" s="10"/>
      <c r="AT256" s="10"/>
      <c r="AU256" s="10"/>
      <c r="AV256" s="10"/>
      <c r="AW256" s="34">
        <v>27</v>
      </c>
      <c r="AX256" s="11"/>
      <c r="AY256" s="11"/>
      <c r="AZ256" s="11"/>
      <c r="BA256" s="10"/>
      <c r="BB256" s="11"/>
      <c r="BC256" s="10"/>
      <c r="BD256" s="10"/>
      <c r="BF256" s="10"/>
      <c r="BH256" s="11"/>
      <c r="BI256" s="11"/>
      <c r="BJ256" s="10"/>
      <c r="BK256" s="15"/>
      <c r="BL256" s="11"/>
      <c r="BM256" s="11"/>
      <c r="BN256" s="11">
        <v>1</v>
      </c>
      <c r="BO256" s="11"/>
      <c r="BP256" s="11"/>
      <c r="BQ256" s="13"/>
      <c r="BR256" s="11"/>
      <c r="BS256" s="11"/>
      <c r="BT256" s="11"/>
      <c r="BU256" s="10"/>
      <c r="BV256" s="11"/>
      <c r="BW256" s="11">
        <v>1</v>
      </c>
      <c r="BX256" s="11"/>
      <c r="BY256" s="11"/>
      <c r="BZ256" s="10"/>
      <c r="CA256" s="10"/>
      <c r="CB256" s="10"/>
      <c r="CC256" s="10"/>
      <c r="CD256" s="10"/>
      <c r="CE256" s="10"/>
      <c r="CF256" s="10"/>
      <c r="CG256" s="11"/>
      <c r="CH256" s="11"/>
      <c r="CJ256" s="11"/>
      <c r="CK256" s="11"/>
      <c r="CM256" s="11"/>
      <c r="CN256" s="10"/>
      <c r="CO256" s="11"/>
      <c r="CR256" s="11"/>
      <c r="CS256" s="11"/>
      <c r="CU256" s="11"/>
      <c r="CV256" s="11"/>
      <c r="CW256" s="11"/>
      <c r="CX256" s="11"/>
      <c r="CY256" s="11"/>
      <c r="DA256" s="14"/>
      <c r="DB256" s="11">
        <v>1</v>
      </c>
      <c r="DC256" s="11"/>
      <c r="DD256" s="11"/>
      <c r="DE256" s="11"/>
      <c r="DF256" s="11"/>
      <c r="DG256" s="11"/>
      <c r="DH256" s="11"/>
      <c r="DI256" s="11"/>
      <c r="DJ256" s="11">
        <v>1</v>
      </c>
      <c r="DO256" s="10"/>
      <c r="DP256" s="10"/>
      <c r="DQ256" s="11">
        <v>1</v>
      </c>
      <c r="DR256" s="11"/>
      <c r="DS256" s="10"/>
      <c r="DV256" s="11"/>
      <c r="DW256" s="11"/>
      <c r="DX256" s="10"/>
      <c r="DY256" s="11"/>
      <c r="DZ256" s="11"/>
      <c r="EA256" s="11"/>
      <c r="EB256" s="11"/>
      <c r="EC256" s="11"/>
      <c r="ED256" s="10"/>
      <c r="EE256" s="13"/>
      <c r="EF256" s="11"/>
      <c r="EG256" s="10"/>
      <c r="EH256" s="11"/>
      <c r="EI256" s="10"/>
      <c r="EJ256" s="10"/>
      <c r="EK256" s="10"/>
      <c r="EL256" s="11">
        <v>1</v>
      </c>
      <c r="EM256" s="34">
        <v>1</v>
      </c>
      <c r="EN256" s="11"/>
      <c r="EP256" s="11"/>
      <c r="EQ256" s="11"/>
      <c r="ET256" s="11"/>
      <c r="EU256" s="10"/>
      <c r="EV256" s="10"/>
      <c r="EW256" s="11"/>
      <c r="EX256" s="11"/>
      <c r="EY256" s="44">
        <f t="shared" si="13"/>
        <v>37</v>
      </c>
    </row>
    <row r="257" spans="1:157">
      <c r="A257" s="16" t="s">
        <v>769</v>
      </c>
      <c r="B257" s="11" t="s">
        <v>770</v>
      </c>
      <c r="C257" s="7">
        <v>49</v>
      </c>
      <c r="D257" s="11" t="s">
        <v>412</v>
      </c>
      <c r="E257" s="11"/>
      <c r="F257" s="10"/>
      <c r="H257" s="11"/>
      <c r="I257" s="11"/>
      <c r="J257" s="11"/>
      <c r="K257" s="11"/>
      <c r="L257" s="11"/>
      <c r="M257" s="11"/>
      <c r="N257" s="11"/>
      <c r="O257" s="11"/>
      <c r="P257" s="10"/>
      <c r="Q257" s="11">
        <v>1</v>
      </c>
      <c r="R257" s="11"/>
      <c r="S257" s="10"/>
      <c r="T257" s="10"/>
      <c r="V257" s="11"/>
      <c r="W257" s="11">
        <v>1</v>
      </c>
      <c r="X257" s="10"/>
      <c r="Y257" s="11">
        <v>1</v>
      </c>
      <c r="Z257" s="11"/>
      <c r="AA257" s="11"/>
      <c r="AB257" s="13"/>
      <c r="AD257" s="11">
        <v>1</v>
      </c>
      <c r="AE257" s="11"/>
      <c r="AF257" s="11"/>
      <c r="AG257" s="11"/>
      <c r="AH257" s="10"/>
      <c r="AI257" s="10"/>
      <c r="AJ257" s="10"/>
      <c r="AK257" s="11">
        <v>1</v>
      </c>
      <c r="AL257" s="11">
        <v>1</v>
      </c>
      <c r="AN257" s="10"/>
      <c r="AO257" s="11"/>
      <c r="AP257" s="11"/>
      <c r="AQ257" s="11">
        <v>1</v>
      </c>
      <c r="AR257" s="10"/>
      <c r="AS257" s="10"/>
      <c r="AT257" s="10"/>
      <c r="AU257" s="10"/>
      <c r="AV257" s="10"/>
      <c r="AW257" s="34">
        <v>27</v>
      </c>
      <c r="AX257" s="11"/>
      <c r="AY257" s="11"/>
      <c r="AZ257" s="11"/>
      <c r="BA257" s="34">
        <v>1</v>
      </c>
      <c r="BB257" s="11">
        <v>1</v>
      </c>
      <c r="BC257" s="10"/>
      <c r="BD257" s="34">
        <v>1</v>
      </c>
      <c r="BF257" s="10"/>
      <c r="BG257">
        <v>1</v>
      </c>
      <c r="BH257" s="11">
        <v>1</v>
      </c>
      <c r="BI257" s="11"/>
      <c r="BJ257" s="10"/>
      <c r="BK257" s="11"/>
      <c r="BL257" s="11"/>
      <c r="BM257" s="11"/>
      <c r="BN257" s="11"/>
      <c r="BO257" s="11"/>
      <c r="BP257" s="11"/>
      <c r="BQ257" s="13"/>
      <c r="BR257" s="11"/>
      <c r="BS257" s="11"/>
      <c r="BT257" s="11"/>
      <c r="BU257" s="10"/>
      <c r="BV257" s="11"/>
      <c r="BW257" s="11"/>
      <c r="BX257" s="11"/>
      <c r="BY257" s="11"/>
      <c r="BZ257" s="10"/>
      <c r="CA257" s="10"/>
      <c r="CB257" s="34">
        <v>1</v>
      </c>
      <c r="CC257" s="10"/>
      <c r="CD257" s="10"/>
      <c r="CE257" s="10"/>
      <c r="CF257" s="10"/>
      <c r="CG257" s="11"/>
      <c r="CH257" s="11"/>
      <c r="CJ257" s="11"/>
      <c r="CK257" s="11">
        <v>1</v>
      </c>
      <c r="CM257" s="11"/>
      <c r="CN257" s="10"/>
      <c r="CO257" s="11"/>
      <c r="CR257" s="11"/>
      <c r="CS257" s="11"/>
      <c r="CU257" s="11"/>
      <c r="CV257" s="11"/>
      <c r="CW257" s="11"/>
      <c r="CX257" s="11">
        <v>1</v>
      </c>
      <c r="CY257" s="11">
        <v>1</v>
      </c>
      <c r="DA257" s="11"/>
      <c r="DB257" s="11"/>
      <c r="DC257" s="11"/>
      <c r="DD257" s="11"/>
      <c r="DE257" s="11"/>
      <c r="DF257" s="11"/>
      <c r="DG257" s="11"/>
      <c r="DH257" s="11"/>
      <c r="DI257" s="11"/>
      <c r="DJ257" s="11"/>
      <c r="DO257" s="10"/>
      <c r="DP257" s="10"/>
      <c r="DQ257" s="11"/>
      <c r="DR257" s="11">
        <v>1</v>
      </c>
      <c r="DS257" s="10"/>
      <c r="DV257" s="11"/>
      <c r="DW257" s="11"/>
      <c r="DX257" s="10"/>
      <c r="DY257" s="11"/>
      <c r="DZ257" s="11"/>
      <c r="EA257" s="11"/>
      <c r="EB257" s="11"/>
      <c r="EC257" s="11"/>
      <c r="ED257" s="10"/>
      <c r="EE257" s="13"/>
      <c r="EF257" s="11">
        <v>1</v>
      </c>
      <c r="EG257" s="10"/>
      <c r="EH257" s="11"/>
      <c r="EI257" s="10"/>
      <c r="EJ257" s="34">
        <v>1</v>
      </c>
      <c r="EK257" s="10"/>
      <c r="EL257" s="34">
        <v>1</v>
      </c>
      <c r="EM257" s="34">
        <v>1</v>
      </c>
      <c r="EN257" s="11"/>
      <c r="EP257" s="11"/>
      <c r="EQ257" s="11"/>
      <c r="ET257" s="11">
        <v>1</v>
      </c>
      <c r="EU257" s="10"/>
      <c r="EV257" s="10"/>
      <c r="EW257" s="11"/>
      <c r="EX257" s="11"/>
      <c r="EY257" s="44">
        <f t="shared" si="13"/>
        <v>49</v>
      </c>
    </row>
    <row r="258" spans="1:157">
      <c r="A258" s="16" t="s">
        <v>1140</v>
      </c>
      <c r="B258" s="53" t="s">
        <v>1076</v>
      </c>
      <c r="C258" s="7">
        <v>29</v>
      </c>
      <c r="D258" s="11"/>
      <c r="E258" s="11"/>
      <c r="F258" s="10"/>
      <c r="H258" s="11"/>
      <c r="I258" s="11"/>
      <c r="J258" s="11"/>
      <c r="K258" s="11"/>
      <c r="L258" s="11"/>
      <c r="M258" s="11"/>
      <c r="N258" s="11"/>
      <c r="O258" s="11"/>
      <c r="P258" s="10"/>
      <c r="Q258" s="11"/>
      <c r="R258" s="11"/>
      <c r="S258" s="10"/>
      <c r="T258" s="10"/>
      <c r="V258" s="11"/>
      <c r="W258" s="11"/>
      <c r="X258" s="10"/>
      <c r="Y258" s="11"/>
      <c r="Z258" s="11"/>
      <c r="AA258" s="11"/>
      <c r="AB258" s="13"/>
      <c r="AD258" s="11"/>
      <c r="AE258" s="11"/>
      <c r="AF258" s="11"/>
      <c r="AG258" s="11"/>
      <c r="AH258" s="10"/>
      <c r="AI258" s="10"/>
      <c r="AJ258" s="10"/>
      <c r="AK258" s="11"/>
      <c r="AL258" s="11"/>
      <c r="AN258" s="10"/>
      <c r="AO258" s="11"/>
      <c r="AP258" s="11"/>
      <c r="AQ258" s="11"/>
      <c r="AR258" s="10"/>
      <c r="AS258" s="10"/>
      <c r="AT258" s="10"/>
      <c r="AU258" s="10"/>
      <c r="AV258" s="10"/>
      <c r="AW258" s="34"/>
      <c r="AX258" s="11">
        <v>27</v>
      </c>
      <c r="AY258" s="11"/>
      <c r="AZ258" s="11"/>
      <c r="BA258" s="10"/>
      <c r="BB258" s="11"/>
      <c r="BC258" s="10"/>
      <c r="BD258" s="10"/>
      <c r="BF258" s="10"/>
      <c r="BH258" s="11"/>
      <c r="BI258" s="11"/>
      <c r="BJ258" s="10"/>
      <c r="BK258" s="11"/>
      <c r="BL258" s="11"/>
      <c r="BM258" s="11"/>
      <c r="BN258" s="11"/>
      <c r="BO258" s="11"/>
      <c r="BP258" s="11"/>
      <c r="BQ258" s="13"/>
      <c r="BR258" s="11"/>
      <c r="BS258" s="11"/>
      <c r="BT258" s="11"/>
      <c r="BU258" s="10"/>
      <c r="BV258" s="11"/>
      <c r="BW258" s="11"/>
      <c r="BX258" s="11"/>
      <c r="BY258" s="11"/>
      <c r="BZ258" s="10"/>
      <c r="CA258" s="10"/>
      <c r="CB258" s="10"/>
      <c r="CC258" s="10"/>
      <c r="CD258" s="10"/>
      <c r="CE258" s="10"/>
      <c r="CF258" s="10"/>
      <c r="CG258" s="11"/>
      <c r="CH258" s="11"/>
      <c r="CJ258" s="11"/>
      <c r="CK258" s="11"/>
      <c r="CM258" s="11"/>
      <c r="CN258" s="10"/>
      <c r="CO258" s="11"/>
      <c r="CR258" s="11"/>
      <c r="CS258" s="11"/>
      <c r="CU258" s="11"/>
      <c r="CV258" s="11"/>
      <c r="CW258" s="11"/>
      <c r="CX258" s="11"/>
      <c r="CY258" s="11"/>
      <c r="DA258" s="11"/>
      <c r="DB258" s="11"/>
      <c r="DC258" s="11"/>
      <c r="DD258" s="11"/>
      <c r="DE258" s="11"/>
      <c r="DF258" s="11"/>
      <c r="DG258" s="11"/>
      <c r="DH258" s="11"/>
      <c r="DI258" s="11"/>
      <c r="DJ258" s="11"/>
      <c r="DO258" s="10"/>
      <c r="DP258" s="10"/>
      <c r="DQ258" s="11"/>
      <c r="DR258" s="11"/>
      <c r="DS258" s="10"/>
      <c r="DV258" s="11"/>
      <c r="DW258" s="11"/>
      <c r="DX258" s="10"/>
      <c r="DY258" s="11"/>
      <c r="DZ258" s="11"/>
      <c r="EA258" s="11"/>
      <c r="EB258" s="11"/>
      <c r="EC258" s="11"/>
      <c r="ED258" s="10"/>
      <c r="EE258" s="13"/>
      <c r="EF258" s="11"/>
      <c r="EG258" s="10"/>
      <c r="EH258" s="11"/>
      <c r="EI258" s="10"/>
      <c r="EJ258" s="34">
        <v>1</v>
      </c>
      <c r="EK258" s="10"/>
      <c r="EL258" s="11"/>
      <c r="EM258" s="34"/>
      <c r="EN258" s="11">
        <v>1</v>
      </c>
      <c r="EP258" s="11"/>
      <c r="EQ258" s="11"/>
      <c r="ET258" s="11"/>
      <c r="EU258" s="10"/>
      <c r="EV258" s="10"/>
      <c r="EW258" s="11"/>
      <c r="EX258" s="11"/>
      <c r="EY258" s="44">
        <f t="shared" si="13"/>
        <v>29</v>
      </c>
    </row>
    <row r="259" spans="1:157">
      <c r="A259" s="12" t="s">
        <v>771</v>
      </c>
      <c r="B259" t="s">
        <v>625</v>
      </c>
      <c r="C259" s="7">
        <v>33</v>
      </c>
      <c r="D259" t="s">
        <v>412</v>
      </c>
      <c r="E259" t="s">
        <v>412</v>
      </c>
      <c r="F259" s="10"/>
      <c r="J259" s="14"/>
      <c r="L259" s="11"/>
      <c r="M259" s="11"/>
      <c r="N259" s="11"/>
      <c r="O259" s="11"/>
      <c r="P259" s="10"/>
      <c r="Q259" s="11"/>
      <c r="R259" s="11"/>
      <c r="S259" s="10"/>
      <c r="T259" s="10"/>
      <c r="V259" s="11"/>
      <c r="W259" s="11"/>
      <c r="X259" s="10"/>
      <c r="Y259" s="11"/>
      <c r="Z259" s="11"/>
      <c r="AA259" s="11"/>
      <c r="AB259" s="13"/>
      <c r="AD259" s="14"/>
      <c r="AE259" s="11"/>
      <c r="AF259" s="11"/>
      <c r="AG259" s="11"/>
      <c r="AH259" s="10"/>
      <c r="AI259" s="10"/>
      <c r="AJ259" s="10"/>
      <c r="AK259" s="11"/>
      <c r="AL259" s="11"/>
      <c r="AN259" s="10"/>
      <c r="AO259" s="11"/>
      <c r="AP259" s="11"/>
      <c r="AQ259" s="11"/>
      <c r="AR259" s="10"/>
      <c r="AS259" s="10"/>
      <c r="AT259" s="10"/>
      <c r="AU259" s="10"/>
      <c r="AV259" s="10"/>
      <c r="AW259" s="34"/>
      <c r="AX259" s="11">
        <v>27</v>
      </c>
      <c r="AY259" s="11"/>
      <c r="AZ259" s="11"/>
      <c r="BA259" s="10"/>
      <c r="BB259" s="11"/>
      <c r="BC259" s="10"/>
      <c r="BD259" s="10"/>
      <c r="BF259" s="10"/>
      <c r="BG259">
        <v>1</v>
      </c>
      <c r="BH259" s="11"/>
      <c r="BI259" s="11"/>
      <c r="BJ259" s="10"/>
      <c r="BK259" s="15"/>
      <c r="BL259" s="11"/>
      <c r="BM259" s="11"/>
      <c r="BN259" s="11"/>
      <c r="BO259" s="11"/>
      <c r="BP259" s="11"/>
      <c r="BQ259" s="13"/>
      <c r="BR259" s="11"/>
      <c r="BS259" s="11"/>
      <c r="BT259" s="11"/>
      <c r="BU259" s="10"/>
      <c r="BV259" s="11"/>
      <c r="BW259" s="11"/>
      <c r="BX259" s="11"/>
      <c r="BY259" s="11"/>
      <c r="BZ259" s="10"/>
      <c r="CA259" s="10"/>
      <c r="CB259" s="10"/>
      <c r="CC259" s="10"/>
      <c r="CD259" s="10"/>
      <c r="CE259" s="10"/>
      <c r="CF259" s="10"/>
      <c r="CG259" s="11"/>
      <c r="CH259" s="11"/>
      <c r="CJ259" s="11"/>
      <c r="CK259" s="11">
        <v>1</v>
      </c>
      <c r="CM259" s="11"/>
      <c r="CN259" s="10"/>
      <c r="CO259" s="11"/>
      <c r="CR259" s="11"/>
      <c r="CS259" s="11"/>
      <c r="CU259" s="11"/>
      <c r="CV259" s="11"/>
      <c r="CW259" s="11"/>
      <c r="CX259" s="11"/>
      <c r="CY259" s="11"/>
      <c r="DA259" s="14"/>
      <c r="DB259" s="11"/>
      <c r="DC259" s="11"/>
      <c r="DD259" s="11"/>
      <c r="DE259" s="11"/>
      <c r="DF259" s="11">
        <v>1</v>
      </c>
      <c r="DG259" s="11"/>
      <c r="DH259" s="11"/>
      <c r="DI259" s="11"/>
      <c r="DJ259" s="11"/>
      <c r="DO259" s="10"/>
      <c r="DP259" s="10"/>
      <c r="DQ259" s="11"/>
      <c r="DR259" s="11"/>
      <c r="DS259" s="10"/>
      <c r="DV259" s="11"/>
      <c r="DW259" s="11"/>
      <c r="DX259" s="10"/>
      <c r="DY259" s="11"/>
      <c r="DZ259" s="11"/>
      <c r="EA259" s="11"/>
      <c r="EB259" s="11"/>
      <c r="EC259" s="11"/>
      <c r="ED259" s="10"/>
      <c r="EE259" s="13"/>
      <c r="EF259" s="11"/>
      <c r="EG259" s="10"/>
      <c r="EH259" s="11"/>
      <c r="EI259" s="10"/>
      <c r="EJ259" s="34">
        <v>1</v>
      </c>
      <c r="EK259" s="10"/>
      <c r="EL259" s="34">
        <v>1</v>
      </c>
      <c r="EM259" s="34"/>
      <c r="EN259" s="11">
        <v>1</v>
      </c>
      <c r="EP259" s="11"/>
      <c r="EQ259" s="11"/>
      <c r="ET259" s="11"/>
      <c r="EU259" s="10"/>
      <c r="EV259" s="10"/>
      <c r="EW259" s="11"/>
      <c r="EX259" s="11"/>
      <c r="EY259" s="44">
        <f t="shared" si="13"/>
        <v>33</v>
      </c>
    </row>
    <row r="260" spans="1:157">
      <c r="A260" s="12" t="s">
        <v>219</v>
      </c>
      <c r="B260" t="s">
        <v>359</v>
      </c>
      <c r="C260" s="7">
        <v>8</v>
      </c>
      <c r="D260" t="s">
        <v>412</v>
      </c>
      <c r="E260" t="s">
        <v>412</v>
      </c>
      <c r="F260" s="10"/>
      <c r="J260" s="14"/>
      <c r="L260" s="11">
        <v>1</v>
      </c>
      <c r="M260" s="11"/>
      <c r="N260" s="11"/>
      <c r="O260" s="11"/>
      <c r="P260" s="10"/>
      <c r="Q260" s="11"/>
      <c r="R260" s="11"/>
      <c r="S260" s="10"/>
      <c r="T260" s="10"/>
      <c r="V260" s="11"/>
      <c r="W260" s="11"/>
      <c r="X260" s="10"/>
      <c r="Y260" s="11"/>
      <c r="Z260" s="11"/>
      <c r="AA260" s="11"/>
      <c r="AB260" s="13"/>
      <c r="AD260" s="14"/>
      <c r="AE260" s="11"/>
      <c r="AF260" s="11"/>
      <c r="AG260" s="11"/>
      <c r="AH260" s="10"/>
      <c r="AI260" s="10"/>
      <c r="AJ260" s="10"/>
      <c r="AK260" s="11"/>
      <c r="AL260" s="11"/>
      <c r="AN260" s="10"/>
      <c r="AO260" s="11"/>
      <c r="AP260" s="11"/>
      <c r="AQ260" s="11"/>
      <c r="AR260" s="10"/>
      <c r="AS260" s="10"/>
      <c r="AT260" s="10"/>
      <c r="AU260" s="10"/>
      <c r="AV260" s="10"/>
      <c r="AW260" s="34"/>
      <c r="AX260" s="11"/>
      <c r="AY260" s="11"/>
      <c r="AZ260" s="11"/>
      <c r="BA260" s="10"/>
      <c r="BB260" s="11"/>
      <c r="BC260" s="10"/>
      <c r="BD260" s="10"/>
      <c r="BF260" s="10"/>
      <c r="BH260" s="11"/>
      <c r="BI260" s="11"/>
      <c r="BJ260" s="10"/>
      <c r="BK260" s="15"/>
      <c r="BL260" s="11"/>
      <c r="BM260" s="11"/>
      <c r="BN260" s="11">
        <v>1</v>
      </c>
      <c r="BO260" s="11"/>
      <c r="BP260" s="11"/>
      <c r="BQ260" s="13"/>
      <c r="BR260" s="11"/>
      <c r="BS260" s="11"/>
      <c r="BT260" s="11"/>
      <c r="BU260" s="10"/>
      <c r="BV260" s="11"/>
      <c r="BW260" s="11">
        <v>1</v>
      </c>
      <c r="BX260" s="11"/>
      <c r="BY260" s="11"/>
      <c r="BZ260" s="10"/>
      <c r="CA260" s="10"/>
      <c r="CB260" s="10"/>
      <c r="CC260" s="10"/>
      <c r="CD260" s="10"/>
      <c r="CE260" s="10"/>
      <c r="CF260" s="10"/>
      <c r="CG260" s="11"/>
      <c r="CH260" s="11"/>
      <c r="CJ260" s="11"/>
      <c r="CK260" s="11"/>
      <c r="CM260" s="11"/>
      <c r="CN260" s="10"/>
      <c r="CO260" s="11"/>
      <c r="CR260" s="11"/>
      <c r="CS260" s="11"/>
      <c r="CU260" s="11"/>
      <c r="CV260" s="11"/>
      <c r="CW260" s="11"/>
      <c r="CX260" s="11"/>
      <c r="CY260" s="11"/>
      <c r="DA260" s="11">
        <v>1</v>
      </c>
      <c r="DB260" s="11">
        <v>1</v>
      </c>
      <c r="DC260" s="11"/>
      <c r="DD260" s="11"/>
      <c r="DE260" s="11"/>
      <c r="DF260" s="11"/>
      <c r="DG260" s="11"/>
      <c r="DH260" s="11"/>
      <c r="DI260" s="11"/>
      <c r="DJ260" s="11">
        <v>1</v>
      </c>
      <c r="DO260" s="10"/>
      <c r="DP260" s="10"/>
      <c r="DQ260" s="11">
        <v>1</v>
      </c>
      <c r="DR260" s="11"/>
      <c r="DS260" s="10"/>
      <c r="DV260" s="11"/>
      <c r="DW260" s="11"/>
      <c r="DX260" s="10"/>
      <c r="DY260" s="11"/>
      <c r="DZ260" s="11"/>
      <c r="EA260" s="11"/>
      <c r="EB260" s="11"/>
      <c r="EC260" s="11"/>
      <c r="ED260" s="10"/>
      <c r="EE260" s="13"/>
      <c r="EF260" s="11"/>
      <c r="EG260" s="10"/>
      <c r="EH260" s="11"/>
      <c r="EI260" s="10"/>
      <c r="EJ260" s="10"/>
      <c r="EK260" s="10"/>
      <c r="EL260" s="11">
        <v>1</v>
      </c>
      <c r="EM260" s="34"/>
      <c r="EN260" s="11"/>
      <c r="EP260" s="11"/>
      <c r="EQ260" s="11"/>
      <c r="ET260" s="11"/>
      <c r="EU260" s="10"/>
      <c r="EV260" s="10"/>
      <c r="EW260" s="11"/>
      <c r="EX260" s="11"/>
      <c r="EY260" s="44">
        <f t="shared" si="13"/>
        <v>8</v>
      </c>
    </row>
    <row r="261" spans="1:157">
      <c r="A261" s="12" t="s">
        <v>360</v>
      </c>
      <c r="B261" t="s">
        <v>361</v>
      </c>
      <c r="C261" s="7">
        <v>1</v>
      </c>
      <c r="D261" s="30" t="s">
        <v>246</v>
      </c>
      <c r="F261" s="10"/>
      <c r="J261" s="14"/>
      <c r="L261" s="11"/>
      <c r="M261" s="11"/>
      <c r="N261" s="11"/>
      <c r="O261" s="11"/>
      <c r="P261" s="10"/>
      <c r="Q261" s="11"/>
      <c r="R261" s="11"/>
      <c r="S261" s="10"/>
      <c r="T261" s="10"/>
      <c r="V261" s="11"/>
      <c r="W261" s="11"/>
      <c r="X261" s="10"/>
      <c r="Y261" s="11"/>
      <c r="Z261" s="11"/>
      <c r="AA261" s="11"/>
      <c r="AB261" s="13"/>
      <c r="AD261" s="14"/>
      <c r="AE261" s="11"/>
      <c r="AF261" s="11"/>
      <c r="AG261" s="11"/>
      <c r="AH261" s="10"/>
      <c r="AI261" s="10"/>
      <c r="AJ261" s="10"/>
      <c r="AK261" s="11"/>
      <c r="AL261" s="11"/>
      <c r="AN261" s="10"/>
      <c r="AO261" s="11"/>
      <c r="AP261" s="11"/>
      <c r="AQ261" s="11"/>
      <c r="AR261" s="10"/>
      <c r="AS261" s="10"/>
      <c r="AT261" s="10"/>
      <c r="AU261" s="10"/>
      <c r="AV261" s="10"/>
      <c r="AW261" s="34"/>
      <c r="AX261" s="11"/>
      <c r="AY261" s="11"/>
      <c r="AZ261" s="11"/>
      <c r="BA261" s="10"/>
      <c r="BB261" s="11"/>
      <c r="BC261" s="10"/>
      <c r="BD261" s="10"/>
      <c r="BF261" s="10"/>
      <c r="BH261" s="11"/>
      <c r="BI261" s="11"/>
      <c r="BJ261" s="10"/>
      <c r="BK261" s="15"/>
      <c r="BL261" s="11"/>
      <c r="BM261" s="11"/>
      <c r="BN261" s="11"/>
      <c r="BO261" s="11"/>
      <c r="BP261" s="11"/>
      <c r="BQ261" s="13"/>
      <c r="BR261" s="11"/>
      <c r="BS261" s="11"/>
      <c r="BT261" s="11"/>
      <c r="BU261" s="10"/>
      <c r="BV261" s="11"/>
      <c r="BW261" s="11"/>
      <c r="BX261" s="11"/>
      <c r="BY261" s="11"/>
      <c r="BZ261" s="10"/>
      <c r="CA261" s="10"/>
      <c r="CB261" s="10"/>
      <c r="CC261" s="10"/>
      <c r="CD261" s="10"/>
      <c r="CE261" s="10"/>
      <c r="CF261" s="10"/>
      <c r="CG261" s="11"/>
      <c r="CH261" s="11"/>
      <c r="CJ261" s="11"/>
      <c r="CK261" s="11"/>
      <c r="CM261" s="11"/>
      <c r="CN261" s="10"/>
      <c r="CO261" s="11"/>
      <c r="CR261" s="11"/>
      <c r="CS261" s="11"/>
      <c r="CU261" s="11"/>
      <c r="CV261" s="11"/>
      <c r="CW261" s="11"/>
      <c r="CX261" s="11"/>
      <c r="CY261" s="11"/>
      <c r="DA261" s="11">
        <v>1</v>
      </c>
      <c r="DB261" s="11"/>
      <c r="DC261" s="11"/>
      <c r="DD261" s="11"/>
      <c r="DE261" s="11"/>
      <c r="DF261" s="11"/>
      <c r="DG261" s="11"/>
      <c r="DH261" s="11"/>
      <c r="DI261" s="11"/>
      <c r="DJ261" s="11"/>
      <c r="DO261" s="10"/>
      <c r="DP261" s="10"/>
      <c r="DQ261" s="11"/>
      <c r="DR261" s="11"/>
      <c r="DS261" s="10"/>
      <c r="DV261" s="11"/>
      <c r="DW261" s="11"/>
      <c r="DX261" s="10"/>
      <c r="DY261" s="11"/>
      <c r="DZ261" s="11"/>
      <c r="EA261" s="11"/>
      <c r="EB261" s="11"/>
      <c r="EC261" s="11"/>
      <c r="ED261" s="10"/>
      <c r="EE261" s="13"/>
      <c r="EF261" s="11"/>
      <c r="EG261" s="10"/>
      <c r="EH261" s="11"/>
      <c r="EI261" s="10"/>
      <c r="EJ261" s="10"/>
      <c r="EK261" s="10"/>
      <c r="EL261" s="11"/>
      <c r="EM261" s="34"/>
      <c r="EN261" s="11"/>
      <c r="EP261" s="11"/>
      <c r="EQ261" s="11"/>
      <c r="ET261" s="11"/>
      <c r="EU261" s="10"/>
      <c r="EV261" s="10"/>
      <c r="EW261" s="11"/>
      <c r="EX261" s="11"/>
      <c r="EY261" s="44">
        <f t="shared" ref="EY261:EY276" si="14">SUM(F261:EX261)</f>
        <v>1</v>
      </c>
    </row>
    <row r="262" spans="1:157" s="34" customFormat="1">
      <c r="A262" s="39" t="s">
        <v>362</v>
      </c>
      <c r="B262" s="34" t="s">
        <v>967</v>
      </c>
      <c r="C262" s="44">
        <v>35</v>
      </c>
      <c r="D262" s="34" t="s">
        <v>412</v>
      </c>
      <c r="L262" s="34">
        <v>1</v>
      </c>
      <c r="AX262" s="34">
        <v>27</v>
      </c>
      <c r="BN262" s="34">
        <v>1</v>
      </c>
      <c r="BW262" s="34">
        <v>1</v>
      </c>
      <c r="DB262" s="34">
        <v>1</v>
      </c>
      <c r="DJ262" s="34">
        <v>1</v>
      </c>
      <c r="DQ262" s="34">
        <v>1</v>
      </c>
      <c r="EL262" s="34">
        <v>1</v>
      </c>
      <c r="EN262" s="34">
        <v>1</v>
      </c>
      <c r="EY262" s="44">
        <f t="shared" si="14"/>
        <v>35</v>
      </c>
    </row>
    <row r="263" spans="1:157" s="34" customFormat="1">
      <c r="A263" s="39" t="s">
        <v>1141</v>
      </c>
      <c r="B263" s="54" t="s">
        <v>1252</v>
      </c>
      <c r="C263" s="44">
        <v>1</v>
      </c>
      <c r="D263" s="34" t="s">
        <v>246</v>
      </c>
      <c r="CT263" s="46"/>
      <c r="EP263" s="34">
        <v>1</v>
      </c>
      <c r="EY263" s="44">
        <f t="shared" si="14"/>
        <v>1</v>
      </c>
      <c r="FA263"/>
    </row>
    <row r="264" spans="1:157" s="34" customFormat="1">
      <c r="A264" s="39" t="s">
        <v>996</v>
      </c>
      <c r="B264" s="34" t="s">
        <v>995</v>
      </c>
      <c r="C264" s="44">
        <v>30</v>
      </c>
      <c r="AQ264" s="34">
        <v>1</v>
      </c>
      <c r="AX264" s="34">
        <v>27</v>
      </c>
      <c r="CI264" s="46"/>
      <c r="CL264" s="46"/>
      <c r="CP264" s="46"/>
      <c r="CT264" s="46"/>
      <c r="DK264" s="46"/>
      <c r="DL264" s="46"/>
      <c r="DU264" s="46"/>
      <c r="EJ264" s="34">
        <v>1</v>
      </c>
      <c r="EN264" s="34">
        <v>1</v>
      </c>
      <c r="EY264" s="44">
        <f t="shared" si="14"/>
        <v>30</v>
      </c>
      <c r="FA264"/>
    </row>
    <row r="265" spans="1:157">
      <c r="A265" s="12" t="s">
        <v>357</v>
      </c>
      <c r="B265" t="s">
        <v>358</v>
      </c>
      <c r="C265" s="7">
        <v>39</v>
      </c>
      <c r="D265" t="s">
        <v>412</v>
      </c>
      <c r="E265" t="s">
        <v>412</v>
      </c>
      <c r="F265" s="10"/>
      <c r="J265" s="14"/>
      <c r="L265" s="11">
        <v>1</v>
      </c>
      <c r="M265" s="11"/>
      <c r="N265" s="11"/>
      <c r="O265" s="11"/>
      <c r="P265" s="10"/>
      <c r="Q265" s="11"/>
      <c r="R265" s="11"/>
      <c r="S265" s="10"/>
      <c r="T265" s="10"/>
      <c r="V265" s="11">
        <v>1</v>
      </c>
      <c r="W265" s="11"/>
      <c r="X265" s="10"/>
      <c r="Y265" s="11"/>
      <c r="Z265" s="11"/>
      <c r="AA265" s="11"/>
      <c r="AB265" s="13"/>
      <c r="AD265" s="14"/>
      <c r="AE265" s="11"/>
      <c r="AF265" s="11"/>
      <c r="AG265" s="11"/>
      <c r="AH265" s="10"/>
      <c r="AI265" s="10"/>
      <c r="AJ265" s="10"/>
      <c r="AK265" s="11"/>
      <c r="AL265" s="11"/>
      <c r="AN265" s="10"/>
      <c r="AO265" s="11"/>
      <c r="AP265" s="11"/>
      <c r="AQ265" s="11">
        <v>1</v>
      </c>
      <c r="AR265" s="10"/>
      <c r="AS265" s="10"/>
      <c r="AT265" s="10"/>
      <c r="AU265" s="10"/>
      <c r="AV265" s="10"/>
      <c r="AW265" s="34"/>
      <c r="AX265" s="11">
        <v>27</v>
      </c>
      <c r="AY265" s="11"/>
      <c r="AZ265" s="11"/>
      <c r="BA265" s="10"/>
      <c r="BB265" s="11"/>
      <c r="BC265" s="10"/>
      <c r="BD265" s="10"/>
      <c r="BE265" s="42"/>
      <c r="BF265" s="10"/>
      <c r="BH265" s="11"/>
      <c r="BI265" s="11"/>
      <c r="BJ265" s="10"/>
      <c r="BK265" s="15"/>
      <c r="BL265" s="11"/>
      <c r="BM265" s="11"/>
      <c r="BN265" s="11">
        <v>1</v>
      </c>
      <c r="BO265" s="11"/>
      <c r="BP265" s="11"/>
      <c r="BQ265" s="13"/>
      <c r="BR265" s="11"/>
      <c r="BS265" s="11"/>
      <c r="BT265" s="11"/>
      <c r="BU265" s="10"/>
      <c r="BV265" s="11"/>
      <c r="BW265" s="11">
        <v>1</v>
      </c>
      <c r="BX265" s="11"/>
      <c r="BY265" s="11"/>
      <c r="BZ265" s="10"/>
      <c r="CA265" s="10"/>
      <c r="CB265" s="10"/>
      <c r="CC265" s="10"/>
      <c r="CD265" s="10"/>
      <c r="CE265" s="10"/>
      <c r="CF265" s="10"/>
      <c r="CG265" s="11"/>
      <c r="CH265" s="11"/>
      <c r="CJ265" s="11"/>
      <c r="CK265" s="11"/>
      <c r="CM265" s="11"/>
      <c r="CN265" s="10"/>
      <c r="CO265" s="11"/>
      <c r="CR265" s="11"/>
      <c r="CS265" s="11"/>
      <c r="CU265" s="11"/>
      <c r="CV265" s="11"/>
      <c r="CW265" s="11"/>
      <c r="CX265" s="11"/>
      <c r="CY265" s="11"/>
      <c r="DA265" s="11"/>
      <c r="DB265" s="11">
        <v>1</v>
      </c>
      <c r="DC265" s="11"/>
      <c r="DD265" s="11"/>
      <c r="DE265" s="11"/>
      <c r="DF265" s="11"/>
      <c r="DG265" s="11"/>
      <c r="DH265" s="11"/>
      <c r="DI265" s="11"/>
      <c r="DJ265" s="11">
        <v>1</v>
      </c>
      <c r="DO265" s="10"/>
      <c r="DP265" s="10"/>
      <c r="DQ265" s="11">
        <v>1</v>
      </c>
      <c r="DR265" s="11"/>
      <c r="DS265" s="10"/>
      <c r="DV265" s="11"/>
      <c r="DW265" s="11"/>
      <c r="DX265" s="10"/>
      <c r="DY265" s="11"/>
      <c r="DZ265" s="11"/>
      <c r="EA265" s="11"/>
      <c r="EB265" s="11"/>
      <c r="EC265" s="11"/>
      <c r="ED265" s="10"/>
      <c r="EE265" s="13"/>
      <c r="EF265" s="11"/>
      <c r="EG265" s="10"/>
      <c r="EH265" s="11"/>
      <c r="EI265" s="10"/>
      <c r="EJ265" s="34">
        <v>1</v>
      </c>
      <c r="EK265" s="10"/>
      <c r="EL265" s="11">
        <v>1</v>
      </c>
      <c r="EM265" s="34"/>
      <c r="EN265" s="11">
        <v>1</v>
      </c>
      <c r="EP265" s="11">
        <v>1</v>
      </c>
      <c r="EQ265" s="11"/>
      <c r="ET265" s="11"/>
      <c r="EU265" s="10"/>
      <c r="EV265" s="10"/>
      <c r="EW265" s="11"/>
      <c r="EX265" s="11"/>
      <c r="EY265" s="44">
        <f t="shared" si="14"/>
        <v>39</v>
      </c>
    </row>
    <row r="266" spans="1:157">
      <c r="A266" s="12" t="s">
        <v>899</v>
      </c>
      <c r="B266" s="30" t="s">
        <v>898</v>
      </c>
      <c r="C266" s="7">
        <v>29</v>
      </c>
      <c r="F266" s="10"/>
      <c r="J266" s="14"/>
      <c r="L266" s="11"/>
      <c r="M266" s="11"/>
      <c r="N266" s="11"/>
      <c r="O266" s="11"/>
      <c r="P266" s="10"/>
      <c r="Q266" s="11"/>
      <c r="R266" s="11"/>
      <c r="S266" s="10"/>
      <c r="T266" s="10"/>
      <c r="V266" s="11">
        <v>1</v>
      </c>
      <c r="W266" s="11"/>
      <c r="X266" s="10"/>
      <c r="Y266" s="11"/>
      <c r="Z266" s="11"/>
      <c r="AA266" s="11"/>
      <c r="AB266" s="13"/>
      <c r="AD266" s="14"/>
      <c r="AE266" s="11"/>
      <c r="AF266" s="11"/>
      <c r="AG266" s="11"/>
      <c r="AH266" s="10"/>
      <c r="AI266" s="10"/>
      <c r="AJ266" s="10"/>
      <c r="AK266" s="11"/>
      <c r="AL266" s="11"/>
      <c r="AN266" s="10"/>
      <c r="AO266" s="11"/>
      <c r="AP266" s="11"/>
      <c r="AQ266" s="11"/>
      <c r="AR266" s="10"/>
      <c r="AS266" s="10"/>
      <c r="AT266" s="10"/>
      <c r="AU266" s="10"/>
      <c r="AV266" s="10"/>
      <c r="AW266" s="34"/>
      <c r="AX266" s="30">
        <v>27</v>
      </c>
      <c r="AY266" s="11"/>
      <c r="AZ266" s="11"/>
      <c r="BA266" s="10"/>
      <c r="BB266" s="11"/>
      <c r="BC266" s="10"/>
      <c r="BD266" s="10"/>
      <c r="BF266" s="10"/>
      <c r="BH266" s="11"/>
      <c r="BI266" s="11"/>
      <c r="BJ266" s="10"/>
      <c r="BK266" s="15"/>
      <c r="BL266" s="11"/>
      <c r="BM266" s="11"/>
      <c r="BN266" s="11"/>
      <c r="BO266" s="11"/>
      <c r="BP266" s="11"/>
      <c r="BQ266" s="13"/>
      <c r="BR266" s="11"/>
      <c r="BS266" s="11"/>
      <c r="BT266" s="11"/>
      <c r="BU266" s="10"/>
      <c r="BV266" s="11"/>
      <c r="BW266" s="11"/>
      <c r="BX266" s="11"/>
      <c r="BY266" s="11"/>
      <c r="BZ266" s="10"/>
      <c r="CA266" s="10"/>
      <c r="CB266" s="10"/>
      <c r="CC266" s="10"/>
      <c r="CD266" s="10"/>
      <c r="CE266" s="10"/>
      <c r="CF266" s="10"/>
      <c r="CG266" s="11"/>
      <c r="CH266" s="11"/>
      <c r="CJ266" s="11"/>
      <c r="CK266" s="11"/>
      <c r="CM266" s="11"/>
      <c r="CN266" s="10"/>
      <c r="CO266" s="11"/>
      <c r="CR266" s="11"/>
      <c r="CS266" s="11"/>
      <c r="CU266" s="11"/>
      <c r="CV266" s="11"/>
      <c r="CW266" s="11"/>
      <c r="CX266" s="11"/>
      <c r="CY266" s="11"/>
      <c r="DA266" s="11"/>
      <c r="DB266" s="11"/>
      <c r="DC266" s="11"/>
      <c r="DD266" s="11"/>
      <c r="DE266" s="11"/>
      <c r="DF266" s="11"/>
      <c r="DG266" s="11"/>
      <c r="DH266" s="11"/>
      <c r="DI266" s="11"/>
      <c r="DJ266" s="11"/>
      <c r="DO266" s="10"/>
      <c r="DP266" s="10"/>
      <c r="DQ266" s="11"/>
      <c r="DR266" s="11"/>
      <c r="DS266" s="10"/>
      <c r="DV266" s="11"/>
      <c r="DW266" s="11"/>
      <c r="DX266" s="10"/>
      <c r="DY266" s="11"/>
      <c r="DZ266" s="11"/>
      <c r="EA266" s="11"/>
      <c r="EB266" s="11"/>
      <c r="EC266" s="11"/>
      <c r="ED266" s="10"/>
      <c r="EE266" s="13"/>
      <c r="EF266" s="11"/>
      <c r="EG266" s="10"/>
      <c r="EH266" s="11"/>
      <c r="EI266" s="10"/>
      <c r="EJ266" s="10"/>
      <c r="EK266" s="10"/>
      <c r="EL266" s="11"/>
      <c r="EM266" s="34"/>
      <c r="EN266" s="30">
        <v>1</v>
      </c>
      <c r="EP266" s="11"/>
      <c r="EQ266" s="11"/>
      <c r="ET266" s="11"/>
      <c r="EU266" s="10"/>
      <c r="EV266" s="10"/>
      <c r="EW266" s="11"/>
      <c r="EX266" s="11"/>
      <c r="EY266" s="44">
        <f t="shared" si="14"/>
        <v>29</v>
      </c>
    </row>
    <row r="267" spans="1:157">
      <c r="A267" s="12" t="s">
        <v>501</v>
      </c>
      <c r="B267" t="s">
        <v>502</v>
      </c>
      <c r="C267" s="7">
        <v>36</v>
      </c>
      <c r="D267" t="s">
        <v>412</v>
      </c>
      <c r="F267" s="10"/>
      <c r="J267" s="14"/>
      <c r="L267" s="11">
        <v>1</v>
      </c>
      <c r="M267" s="11"/>
      <c r="N267" s="11"/>
      <c r="O267" s="11"/>
      <c r="P267" s="10"/>
      <c r="Q267" s="11"/>
      <c r="R267" s="11"/>
      <c r="S267" s="10"/>
      <c r="T267" s="10"/>
      <c r="V267" s="11"/>
      <c r="W267" s="11"/>
      <c r="X267" s="10"/>
      <c r="Y267" s="11"/>
      <c r="Z267" s="11"/>
      <c r="AA267" s="11"/>
      <c r="AB267" s="13"/>
      <c r="AD267" s="14"/>
      <c r="AE267" s="11"/>
      <c r="AF267" s="11"/>
      <c r="AG267" s="11"/>
      <c r="AH267" s="10"/>
      <c r="AI267" s="10"/>
      <c r="AJ267" s="10"/>
      <c r="AK267" s="11"/>
      <c r="AL267" s="11"/>
      <c r="AN267" s="10"/>
      <c r="AO267" s="11"/>
      <c r="AP267" s="11"/>
      <c r="AQ267" s="11"/>
      <c r="AR267" s="10"/>
      <c r="AS267" s="10"/>
      <c r="AT267" s="10"/>
      <c r="AU267" s="10"/>
      <c r="AV267" s="10"/>
      <c r="AW267" s="34">
        <v>27</v>
      </c>
      <c r="AX267" s="11"/>
      <c r="AY267" s="11"/>
      <c r="AZ267" s="11"/>
      <c r="BA267" s="10"/>
      <c r="BB267" s="11"/>
      <c r="BC267" s="10"/>
      <c r="BD267" s="10"/>
      <c r="BF267" s="10"/>
      <c r="BH267" s="11"/>
      <c r="BI267" s="11"/>
      <c r="BJ267" s="10"/>
      <c r="BK267" s="15"/>
      <c r="BL267" s="11"/>
      <c r="BM267" s="11"/>
      <c r="BN267" s="11">
        <v>1</v>
      </c>
      <c r="BO267" s="11"/>
      <c r="BP267" s="11"/>
      <c r="BQ267" s="13"/>
      <c r="BR267" s="11"/>
      <c r="BS267" s="11"/>
      <c r="BT267" s="11"/>
      <c r="BU267" s="10"/>
      <c r="BV267" s="11"/>
      <c r="BW267" s="11">
        <v>1</v>
      </c>
      <c r="BX267" s="11"/>
      <c r="BY267" s="11"/>
      <c r="BZ267" s="10"/>
      <c r="CA267" s="10"/>
      <c r="CB267" s="10"/>
      <c r="CC267" s="10"/>
      <c r="CD267" s="10"/>
      <c r="CE267" s="10"/>
      <c r="CF267" s="10"/>
      <c r="CG267" s="11"/>
      <c r="CH267" s="11"/>
      <c r="CJ267" s="11"/>
      <c r="CK267" s="11"/>
      <c r="CM267" s="11"/>
      <c r="CN267" s="10"/>
      <c r="CO267" s="11"/>
      <c r="CR267" s="11"/>
      <c r="CS267" s="11"/>
      <c r="CU267" s="11"/>
      <c r="CV267" s="11"/>
      <c r="CW267" s="11"/>
      <c r="CX267" s="11"/>
      <c r="CY267" s="11"/>
      <c r="DA267" s="11"/>
      <c r="DB267" s="11">
        <v>1</v>
      </c>
      <c r="DC267" s="11"/>
      <c r="DD267" s="11"/>
      <c r="DE267" s="11"/>
      <c r="DF267" s="11"/>
      <c r="DG267" s="11"/>
      <c r="DH267" s="11"/>
      <c r="DI267" s="11"/>
      <c r="DJ267" s="11">
        <v>1</v>
      </c>
      <c r="DO267" s="10"/>
      <c r="DP267" s="10"/>
      <c r="DQ267" s="11">
        <v>1</v>
      </c>
      <c r="DR267" s="11"/>
      <c r="DS267" s="10"/>
      <c r="DV267" s="11"/>
      <c r="DW267" s="11"/>
      <c r="DX267" s="10"/>
      <c r="DY267" s="11"/>
      <c r="DZ267" s="11"/>
      <c r="EA267" s="11"/>
      <c r="EB267" s="11"/>
      <c r="EC267" s="11"/>
      <c r="ED267" s="10"/>
      <c r="EE267" s="13"/>
      <c r="EF267" s="11"/>
      <c r="EG267" s="10"/>
      <c r="EH267" s="11"/>
      <c r="EI267" s="10"/>
      <c r="EJ267" s="34">
        <v>1</v>
      </c>
      <c r="EK267" s="10"/>
      <c r="EL267" s="11">
        <v>1</v>
      </c>
      <c r="EM267" s="34">
        <v>1</v>
      </c>
      <c r="EN267" s="11"/>
      <c r="EP267" s="11"/>
      <c r="EQ267" s="11"/>
      <c r="ET267" s="11"/>
      <c r="EU267" s="10"/>
      <c r="EV267" s="10"/>
      <c r="EW267" s="11"/>
      <c r="EX267" s="11"/>
      <c r="EY267" s="44">
        <f t="shared" si="14"/>
        <v>36</v>
      </c>
    </row>
    <row r="268" spans="1:157">
      <c r="A268" s="12" t="s">
        <v>1142</v>
      </c>
      <c r="B268" s="55" t="s">
        <v>1031</v>
      </c>
      <c r="C268" s="7">
        <v>29</v>
      </c>
      <c r="F268" s="10"/>
      <c r="J268" s="14"/>
      <c r="L268" s="11"/>
      <c r="M268" s="11"/>
      <c r="N268" s="11"/>
      <c r="O268" s="11"/>
      <c r="P268" s="10"/>
      <c r="Q268" s="11"/>
      <c r="R268" s="11"/>
      <c r="S268" s="10"/>
      <c r="T268" s="10"/>
      <c r="V268" s="11"/>
      <c r="W268" s="11"/>
      <c r="X268" s="10"/>
      <c r="Y268" s="11"/>
      <c r="Z268" s="11"/>
      <c r="AA268" s="11"/>
      <c r="AB268" s="13"/>
      <c r="AD268" s="14"/>
      <c r="AE268" s="11"/>
      <c r="AF268" s="11"/>
      <c r="AG268" s="11"/>
      <c r="AH268" s="10"/>
      <c r="AI268" s="10"/>
      <c r="AJ268" s="10"/>
      <c r="AK268" s="11"/>
      <c r="AL268" s="11"/>
      <c r="AN268" s="10"/>
      <c r="AO268" s="11"/>
      <c r="AP268" s="11"/>
      <c r="AQ268" s="11"/>
      <c r="AR268" s="10"/>
      <c r="AS268" s="10"/>
      <c r="AT268" s="10"/>
      <c r="AU268" s="10"/>
      <c r="AV268" s="10"/>
      <c r="AW268" s="34"/>
      <c r="AX268" s="30">
        <v>27</v>
      </c>
      <c r="AY268" s="11"/>
      <c r="AZ268" s="11"/>
      <c r="BA268" s="10"/>
      <c r="BB268" s="11"/>
      <c r="BC268" s="10"/>
      <c r="BD268" s="10"/>
      <c r="BF268" s="10"/>
      <c r="BH268" s="11"/>
      <c r="BI268" s="11"/>
      <c r="BJ268" s="10"/>
      <c r="BK268" s="15"/>
      <c r="BL268" s="11"/>
      <c r="BM268" s="11"/>
      <c r="BN268" s="11"/>
      <c r="BO268" s="11"/>
      <c r="BP268" s="11"/>
      <c r="BQ268" s="13"/>
      <c r="BR268" s="11"/>
      <c r="BS268" s="11"/>
      <c r="BT268" s="11"/>
      <c r="BU268" s="10"/>
      <c r="BV268" s="11"/>
      <c r="BW268" s="11"/>
      <c r="BX268" s="11"/>
      <c r="BY268" s="11"/>
      <c r="BZ268" s="10"/>
      <c r="CA268" s="10"/>
      <c r="CB268" s="10"/>
      <c r="CC268" s="10"/>
      <c r="CD268" s="10"/>
      <c r="CE268" s="10"/>
      <c r="CF268" s="10"/>
      <c r="CG268" s="11"/>
      <c r="CH268" s="11"/>
      <c r="CJ268" s="11"/>
      <c r="CK268" s="11"/>
      <c r="CM268" s="11"/>
      <c r="CN268" s="10"/>
      <c r="CO268" s="11"/>
      <c r="CR268" s="11"/>
      <c r="CS268" s="11"/>
      <c r="CU268" s="11"/>
      <c r="CV268" s="11"/>
      <c r="CW268" s="11"/>
      <c r="CX268" s="11"/>
      <c r="CY268" s="11"/>
      <c r="DA268" s="11"/>
      <c r="DB268" s="11"/>
      <c r="DC268" s="11"/>
      <c r="DD268" s="11"/>
      <c r="DE268" s="11"/>
      <c r="DF268" s="11"/>
      <c r="DG268" s="11"/>
      <c r="DH268" s="11"/>
      <c r="DI268" s="11"/>
      <c r="DJ268" s="11"/>
      <c r="DO268" s="10"/>
      <c r="DP268" s="10"/>
      <c r="DQ268" s="11"/>
      <c r="DR268" s="11"/>
      <c r="DS268" s="10"/>
      <c r="DV268" s="11"/>
      <c r="DW268" s="11"/>
      <c r="DX268" s="10"/>
      <c r="DY268" s="11"/>
      <c r="DZ268" s="11"/>
      <c r="EA268" s="11"/>
      <c r="EB268" s="11"/>
      <c r="EC268" s="11"/>
      <c r="ED268" s="10"/>
      <c r="EE268" s="13"/>
      <c r="EF268" s="11"/>
      <c r="EG268" s="10"/>
      <c r="EH268" s="11"/>
      <c r="EI268" s="10"/>
      <c r="EJ268" s="34">
        <v>1</v>
      </c>
      <c r="EK268" s="10"/>
      <c r="EL268" s="11"/>
      <c r="EM268" s="34"/>
      <c r="EN268" s="30">
        <v>1</v>
      </c>
      <c r="EP268" s="11"/>
      <c r="EQ268" s="11"/>
      <c r="ET268" s="11"/>
      <c r="EU268" s="10"/>
      <c r="EV268" s="10"/>
      <c r="EW268" s="11"/>
      <c r="EX268" s="11"/>
      <c r="EY268" s="44">
        <f t="shared" si="14"/>
        <v>29</v>
      </c>
    </row>
    <row r="269" spans="1:157">
      <c r="A269" s="12" t="s">
        <v>503</v>
      </c>
      <c r="B269" t="s">
        <v>365</v>
      </c>
      <c r="C269" s="7">
        <v>151</v>
      </c>
      <c r="D269" t="s">
        <v>412</v>
      </c>
      <c r="E269" t="s">
        <v>412</v>
      </c>
      <c r="F269" s="10">
        <v>1</v>
      </c>
      <c r="G269" s="34">
        <v>1</v>
      </c>
      <c r="H269" s="38">
        <v>1</v>
      </c>
      <c r="J269" s="38">
        <v>1</v>
      </c>
      <c r="L269" s="34">
        <v>1</v>
      </c>
      <c r="M269" s="11">
        <v>1</v>
      </c>
      <c r="N269" s="11"/>
      <c r="O269" s="11"/>
      <c r="P269" s="56">
        <v>1</v>
      </c>
      <c r="Q269" s="56">
        <v>1</v>
      </c>
      <c r="R269" s="56">
        <v>1</v>
      </c>
      <c r="S269" s="56">
        <v>1</v>
      </c>
      <c r="T269" s="56">
        <v>1</v>
      </c>
      <c r="U269" s="56">
        <v>1</v>
      </c>
      <c r="V269" s="11">
        <v>1</v>
      </c>
      <c r="W269" s="10">
        <v>1</v>
      </c>
      <c r="X269" s="34">
        <v>1</v>
      </c>
      <c r="Y269" s="10">
        <v>1</v>
      </c>
      <c r="Z269" s="11">
        <v>1</v>
      </c>
      <c r="AA269" s="10">
        <v>1</v>
      </c>
      <c r="AB269" s="10">
        <v>1</v>
      </c>
      <c r="AC269" s="34">
        <v>1</v>
      </c>
      <c r="AD269" s="10">
        <v>1</v>
      </c>
      <c r="AE269" s="34">
        <v>1</v>
      </c>
      <c r="AF269" s="11">
        <v>1</v>
      </c>
      <c r="AG269" s="10">
        <v>1</v>
      </c>
      <c r="AH269" s="10"/>
      <c r="AI269" s="56">
        <v>1</v>
      </c>
      <c r="AJ269" s="56">
        <v>1</v>
      </c>
      <c r="AK269" s="56">
        <v>1</v>
      </c>
      <c r="AL269" s="11">
        <v>1</v>
      </c>
      <c r="AM269" s="56">
        <v>1</v>
      </c>
      <c r="AN269" s="56">
        <v>1</v>
      </c>
      <c r="AO269" s="10"/>
      <c r="AP269" s="34">
        <v>1</v>
      </c>
      <c r="AQ269" s="34">
        <v>1</v>
      </c>
      <c r="AR269" s="56">
        <v>1</v>
      </c>
      <c r="AS269" s="56">
        <v>1</v>
      </c>
      <c r="AT269" s="56">
        <v>1</v>
      </c>
      <c r="AU269" s="56">
        <v>1</v>
      </c>
      <c r="AV269" s="56">
        <v>1</v>
      </c>
      <c r="AW269" s="34">
        <v>27</v>
      </c>
      <c r="AX269" s="11"/>
      <c r="AY269" s="11"/>
      <c r="AZ269" s="38">
        <v>1</v>
      </c>
      <c r="BA269" s="10">
        <v>1</v>
      </c>
      <c r="BB269" s="11">
        <v>1</v>
      </c>
      <c r="BC269" s="10">
        <v>1</v>
      </c>
      <c r="BD269" s="10"/>
      <c r="BF269" s="10">
        <v>1</v>
      </c>
      <c r="BG269" s="10">
        <v>1</v>
      </c>
      <c r="BH269" s="10">
        <v>1</v>
      </c>
      <c r="BI269" s="11">
        <v>1</v>
      </c>
      <c r="BJ269" s="10">
        <v>1</v>
      </c>
      <c r="BK269" s="46">
        <v>1</v>
      </c>
      <c r="BL269" s="11">
        <v>1</v>
      </c>
      <c r="BM269" s="10">
        <v>1</v>
      </c>
      <c r="BN269" s="34">
        <v>1</v>
      </c>
      <c r="BO269" s="10">
        <v>1</v>
      </c>
      <c r="BP269" s="10">
        <v>1</v>
      </c>
      <c r="BQ269" s="34">
        <v>1</v>
      </c>
      <c r="BR269" s="10">
        <v>1</v>
      </c>
      <c r="BS269" s="10">
        <v>1</v>
      </c>
      <c r="BT269" s="34">
        <v>1</v>
      </c>
      <c r="BU269" s="10"/>
      <c r="BV269" s="11">
        <v>1</v>
      </c>
      <c r="BW269" s="34">
        <v>1</v>
      </c>
      <c r="BX269" s="10">
        <v>1</v>
      </c>
      <c r="BY269" s="11">
        <v>1</v>
      </c>
      <c r="BZ269" s="10">
        <v>1</v>
      </c>
      <c r="CA269" s="10">
        <v>1</v>
      </c>
      <c r="CB269" s="10"/>
      <c r="CC269" s="10">
        <v>1</v>
      </c>
      <c r="CD269" s="10">
        <v>1</v>
      </c>
      <c r="CE269" s="10"/>
      <c r="CF269" s="10">
        <v>1</v>
      </c>
      <c r="CG269" s="10">
        <v>1</v>
      </c>
      <c r="CH269" s="11">
        <v>1</v>
      </c>
      <c r="CI269" s="46">
        <v>1</v>
      </c>
      <c r="CJ269" s="10">
        <v>1</v>
      </c>
      <c r="CK269" s="10">
        <v>1</v>
      </c>
      <c r="CL269" s="46">
        <v>1</v>
      </c>
      <c r="CM269" s="10">
        <v>1</v>
      </c>
      <c r="CN269" s="10">
        <v>1</v>
      </c>
      <c r="CO269" s="11">
        <v>1</v>
      </c>
      <c r="CP269" s="46">
        <v>1</v>
      </c>
      <c r="CQ269" s="10">
        <v>1</v>
      </c>
      <c r="CR269" s="10">
        <v>1</v>
      </c>
      <c r="CS269" s="11">
        <v>1</v>
      </c>
      <c r="CU269" s="10">
        <v>1</v>
      </c>
      <c r="CV269" s="10">
        <v>1</v>
      </c>
      <c r="CW269" s="10">
        <v>1</v>
      </c>
      <c r="CX269" s="11">
        <v>1</v>
      </c>
      <c r="CY269" s="11">
        <v>1</v>
      </c>
      <c r="CZ269" s="46">
        <v>1</v>
      </c>
      <c r="DA269" s="10">
        <v>1</v>
      </c>
      <c r="DB269" s="34">
        <v>1</v>
      </c>
      <c r="DC269" s="10">
        <v>1</v>
      </c>
      <c r="DD269" s="46">
        <v>1</v>
      </c>
      <c r="DE269" s="11">
        <v>1</v>
      </c>
      <c r="DF269" s="11"/>
      <c r="DG269" s="10">
        <v>1</v>
      </c>
      <c r="DH269" s="11">
        <v>1</v>
      </c>
      <c r="DI269" s="10">
        <v>1</v>
      </c>
      <c r="DJ269" s="34">
        <v>1</v>
      </c>
      <c r="DK269" s="46">
        <v>1</v>
      </c>
      <c r="DL269" s="46">
        <v>1</v>
      </c>
      <c r="DM269" s="46">
        <v>1</v>
      </c>
      <c r="DN269" s="46">
        <v>1</v>
      </c>
      <c r="DO269" s="10">
        <v>1</v>
      </c>
      <c r="DP269" s="10">
        <v>1</v>
      </c>
      <c r="DQ269" s="34">
        <v>1</v>
      </c>
      <c r="DR269" s="10">
        <v>1</v>
      </c>
      <c r="DS269" s="10">
        <v>1</v>
      </c>
      <c r="DV269" s="11"/>
      <c r="DW269" s="10">
        <v>1</v>
      </c>
      <c r="DX269" s="10">
        <v>1</v>
      </c>
      <c r="DY269" s="11">
        <v>1</v>
      </c>
      <c r="DZ269" s="11"/>
      <c r="EA269" s="10">
        <v>1</v>
      </c>
      <c r="EB269" s="10">
        <v>1</v>
      </c>
      <c r="EC269" s="10"/>
      <c r="ED269" s="10"/>
      <c r="EE269" s="23">
        <v>1</v>
      </c>
      <c r="EF269" s="10">
        <v>1</v>
      </c>
      <c r="EG269" s="10">
        <v>1</v>
      </c>
      <c r="EH269" s="10">
        <v>1</v>
      </c>
      <c r="EI269" s="10">
        <v>1</v>
      </c>
      <c r="EJ269" s="10">
        <v>1</v>
      </c>
      <c r="EK269" s="10">
        <v>1</v>
      </c>
      <c r="EL269" s="34">
        <v>1</v>
      </c>
      <c r="EM269" s="34">
        <v>1</v>
      </c>
      <c r="EN269" s="11"/>
      <c r="EO269" s="10">
        <v>1</v>
      </c>
      <c r="EP269" s="34">
        <v>1</v>
      </c>
      <c r="EQ269" s="10"/>
      <c r="ER269" s="46">
        <v>1</v>
      </c>
      <c r="ES269" s="34">
        <v>1</v>
      </c>
      <c r="ET269" s="10">
        <v>1</v>
      </c>
      <c r="EU269" s="10">
        <v>1</v>
      </c>
      <c r="EV269" s="10">
        <v>1</v>
      </c>
      <c r="EW269" s="11">
        <v>1</v>
      </c>
      <c r="EX269" s="11"/>
      <c r="EY269" s="44">
        <f t="shared" si="14"/>
        <v>151</v>
      </c>
    </row>
    <row r="270" spans="1:157">
      <c r="A270" s="12" t="s">
        <v>638</v>
      </c>
      <c r="B270" t="s">
        <v>512</v>
      </c>
      <c r="C270" s="7">
        <v>2</v>
      </c>
      <c r="F270" s="10"/>
      <c r="J270" s="14"/>
      <c r="L270" s="11"/>
      <c r="M270" s="11"/>
      <c r="N270" s="11"/>
      <c r="O270" s="11"/>
      <c r="P270" s="10"/>
      <c r="Q270" s="11"/>
      <c r="R270" s="11"/>
      <c r="S270" s="10"/>
      <c r="T270" s="10"/>
      <c r="V270" s="11"/>
      <c r="W270" s="11"/>
      <c r="X270" s="10"/>
      <c r="Y270" s="11"/>
      <c r="Z270" s="11"/>
      <c r="AA270" s="11"/>
      <c r="AB270" s="13"/>
      <c r="AD270" s="14"/>
      <c r="AE270" s="11"/>
      <c r="AF270" s="11"/>
      <c r="AG270" s="11"/>
      <c r="AH270" s="10"/>
      <c r="AI270" s="10"/>
      <c r="AJ270" s="10"/>
      <c r="AK270" s="11"/>
      <c r="AL270" s="11"/>
      <c r="AN270" s="10"/>
      <c r="AO270" s="11"/>
      <c r="AP270" s="11"/>
      <c r="AQ270" s="11"/>
      <c r="AR270" s="10"/>
      <c r="AS270" s="10"/>
      <c r="AT270" s="10"/>
      <c r="AU270" s="10"/>
      <c r="AV270" s="10"/>
      <c r="AW270" s="34"/>
      <c r="AX270" s="11"/>
      <c r="AY270" s="11"/>
      <c r="AZ270" s="11"/>
      <c r="BA270" s="10"/>
      <c r="BB270" s="11"/>
      <c r="BC270" s="10"/>
      <c r="BD270" s="10"/>
      <c r="BE270" s="34">
        <v>1</v>
      </c>
      <c r="BF270" s="10"/>
      <c r="BH270" s="11"/>
      <c r="BI270" s="11"/>
      <c r="BJ270" s="10"/>
      <c r="BK270" s="13"/>
      <c r="BL270" s="11"/>
      <c r="BM270" s="11"/>
      <c r="BN270" s="11"/>
      <c r="BO270" s="11"/>
      <c r="BP270" s="11"/>
      <c r="BQ270" s="13"/>
      <c r="BR270" s="11"/>
      <c r="BS270" s="11"/>
      <c r="BT270" s="11"/>
      <c r="BU270" s="10"/>
      <c r="BV270" s="11"/>
      <c r="BW270" s="11"/>
      <c r="BX270" s="11"/>
      <c r="BY270" s="11"/>
      <c r="BZ270" s="10"/>
      <c r="CA270" s="10"/>
      <c r="CB270" s="10"/>
      <c r="CC270" s="10"/>
      <c r="CD270" s="10"/>
      <c r="CE270" s="10"/>
      <c r="CF270" s="10"/>
      <c r="CG270" s="11"/>
      <c r="CH270" s="11"/>
      <c r="CJ270" s="11"/>
      <c r="CK270" s="11"/>
      <c r="CM270" s="11"/>
      <c r="CN270" s="10"/>
      <c r="CO270" s="11"/>
      <c r="CR270" s="11"/>
      <c r="CS270" s="11"/>
      <c r="CU270" s="11"/>
      <c r="CV270" s="11"/>
      <c r="CW270" s="11"/>
      <c r="CX270" s="11"/>
      <c r="CY270" s="11"/>
      <c r="DA270" s="11">
        <v>1</v>
      </c>
      <c r="DB270" s="11"/>
      <c r="DC270" s="11"/>
      <c r="DD270" s="11"/>
      <c r="DE270" s="11"/>
      <c r="DF270" s="11"/>
      <c r="DG270" s="11"/>
      <c r="DH270" s="11"/>
      <c r="DI270" s="11"/>
      <c r="DJ270" s="11"/>
      <c r="DO270" s="10"/>
      <c r="DP270" s="10"/>
      <c r="DQ270" s="11"/>
      <c r="DR270" s="11"/>
      <c r="DS270" s="10"/>
      <c r="DV270" s="11"/>
      <c r="DW270" s="11"/>
      <c r="DX270" s="10"/>
      <c r="DY270" s="11"/>
      <c r="DZ270" s="11"/>
      <c r="EA270" s="11"/>
      <c r="EB270" s="11"/>
      <c r="EC270" s="11"/>
      <c r="ED270" s="10"/>
      <c r="EE270" s="13"/>
      <c r="EF270" s="11"/>
      <c r="EG270" s="10"/>
      <c r="EH270" s="11"/>
      <c r="EI270" s="10"/>
      <c r="EJ270" s="10"/>
      <c r="EK270" s="10"/>
      <c r="EL270" s="11"/>
      <c r="EM270" s="34"/>
      <c r="EN270" s="11"/>
      <c r="EP270" s="11"/>
      <c r="EQ270" s="11"/>
      <c r="ET270" s="11"/>
      <c r="EU270" s="10"/>
      <c r="EV270" s="10"/>
      <c r="EW270" s="11"/>
      <c r="EX270" s="11"/>
      <c r="EY270" s="44">
        <f t="shared" si="14"/>
        <v>2</v>
      </c>
    </row>
    <row r="271" spans="1:157">
      <c r="A271" s="30" t="s">
        <v>998</v>
      </c>
      <c r="B271" s="30" t="s">
        <v>997</v>
      </c>
      <c r="C271" s="7">
        <v>29</v>
      </c>
      <c r="F271" s="10"/>
      <c r="J271" s="14"/>
      <c r="L271" s="11"/>
      <c r="M271" s="11"/>
      <c r="N271" s="11"/>
      <c r="O271" s="11"/>
      <c r="P271" s="10"/>
      <c r="Q271" s="11"/>
      <c r="R271" s="11"/>
      <c r="S271" s="10"/>
      <c r="T271" s="10"/>
      <c r="V271" s="11"/>
      <c r="W271" s="11"/>
      <c r="X271" s="10"/>
      <c r="Y271" s="11"/>
      <c r="Z271" s="11"/>
      <c r="AA271" s="11"/>
      <c r="AB271" s="13"/>
      <c r="AD271" s="14"/>
      <c r="AE271" s="11"/>
      <c r="AF271" s="11"/>
      <c r="AG271" s="11"/>
      <c r="AH271" s="10"/>
      <c r="AI271" s="10"/>
      <c r="AJ271" s="10"/>
      <c r="AK271" s="11"/>
      <c r="AL271" s="11"/>
      <c r="AN271" s="10"/>
      <c r="AO271" s="11"/>
      <c r="AP271" s="11"/>
      <c r="AQ271" s="11">
        <v>1</v>
      </c>
      <c r="AR271" s="10"/>
      <c r="AS271" s="10"/>
      <c r="AT271" s="10"/>
      <c r="AU271" s="10"/>
      <c r="AV271" s="10"/>
      <c r="AW271" s="34"/>
      <c r="AX271" s="11">
        <v>27</v>
      </c>
      <c r="AY271" s="11"/>
      <c r="AZ271" s="11"/>
      <c r="BA271" s="10"/>
      <c r="BB271" s="11"/>
      <c r="BC271" s="10"/>
      <c r="BD271" s="10"/>
      <c r="BF271" s="10"/>
      <c r="BH271" s="11"/>
      <c r="BI271" s="11"/>
      <c r="BJ271" s="10"/>
      <c r="BK271" s="13"/>
      <c r="BL271" s="11"/>
      <c r="BM271" s="11"/>
      <c r="BN271" s="11"/>
      <c r="BO271" s="11"/>
      <c r="BP271" s="11"/>
      <c r="BQ271" s="13"/>
      <c r="BR271" s="11"/>
      <c r="BS271" s="11"/>
      <c r="BT271" s="11"/>
      <c r="BU271" s="10"/>
      <c r="BV271" s="11"/>
      <c r="BW271" s="11"/>
      <c r="BX271" s="11"/>
      <c r="BY271" s="11"/>
      <c r="BZ271" s="10"/>
      <c r="CA271" s="10"/>
      <c r="CB271" s="10"/>
      <c r="CC271" s="10"/>
      <c r="CD271" s="10"/>
      <c r="CE271" s="10"/>
      <c r="CF271" s="10"/>
      <c r="CG271" s="11"/>
      <c r="CH271" s="11"/>
      <c r="CJ271" s="11"/>
      <c r="CK271" s="11"/>
      <c r="CM271" s="11"/>
      <c r="CN271" s="10"/>
      <c r="CO271" s="11"/>
      <c r="CR271" s="11"/>
      <c r="CS271" s="11"/>
      <c r="CU271" s="11"/>
      <c r="CV271" s="11"/>
      <c r="CW271" s="11"/>
      <c r="CX271" s="11"/>
      <c r="CY271" s="11"/>
      <c r="DA271" s="11"/>
      <c r="DB271" s="11"/>
      <c r="DC271" s="11"/>
      <c r="DD271" s="11"/>
      <c r="DE271" s="11"/>
      <c r="DF271" s="11"/>
      <c r="DG271" s="11"/>
      <c r="DH271" s="11"/>
      <c r="DI271" s="11"/>
      <c r="DJ271" s="11"/>
      <c r="DO271" s="10"/>
      <c r="DP271" s="10"/>
      <c r="DQ271" s="11"/>
      <c r="DR271" s="11"/>
      <c r="DS271" s="10"/>
      <c r="DV271" s="11"/>
      <c r="DW271" s="11"/>
      <c r="DX271" s="10"/>
      <c r="DY271" s="11"/>
      <c r="DZ271" s="11"/>
      <c r="EA271" s="11"/>
      <c r="EB271" s="11"/>
      <c r="EC271" s="11"/>
      <c r="ED271" s="10"/>
      <c r="EE271" s="13"/>
      <c r="EF271" s="11"/>
      <c r="EG271" s="10"/>
      <c r="EH271" s="11"/>
      <c r="EI271" s="10"/>
      <c r="EJ271" s="10"/>
      <c r="EK271" s="10"/>
      <c r="EL271" s="11"/>
      <c r="EM271" s="34"/>
      <c r="EN271" s="11">
        <v>1</v>
      </c>
      <c r="EP271" s="11"/>
      <c r="EQ271" s="11"/>
      <c r="ET271" s="11"/>
      <c r="EU271" s="10"/>
      <c r="EV271" s="10"/>
      <c r="EW271" s="11"/>
      <c r="EX271" s="11"/>
      <c r="EY271" s="44">
        <f t="shared" si="14"/>
        <v>29</v>
      </c>
    </row>
    <row r="272" spans="1:157">
      <c r="A272" s="29" t="s">
        <v>1273</v>
      </c>
      <c r="B272" s="30" t="s">
        <v>910</v>
      </c>
      <c r="C272" s="7">
        <v>28</v>
      </c>
      <c r="F272" s="10"/>
      <c r="J272" s="14"/>
      <c r="L272" s="11"/>
      <c r="M272" s="11"/>
      <c r="N272" s="11"/>
      <c r="O272" s="11"/>
      <c r="P272" s="10"/>
      <c r="Q272" s="11"/>
      <c r="R272" s="11"/>
      <c r="S272" s="10"/>
      <c r="T272" s="10"/>
      <c r="V272" s="11"/>
      <c r="W272" s="11"/>
      <c r="X272" s="10"/>
      <c r="Y272" s="11"/>
      <c r="Z272" s="11"/>
      <c r="AA272" s="11"/>
      <c r="AB272" s="13"/>
      <c r="AD272" s="14"/>
      <c r="AE272" s="11"/>
      <c r="AF272" s="11"/>
      <c r="AG272" s="11"/>
      <c r="AH272" s="10"/>
      <c r="AI272" s="10"/>
      <c r="AJ272" s="10"/>
      <c r="AK272" s="11"/>
      <c r="AL272" s="11"/>
      <c r="AN272" s="10"/>
      <c r="AO272" s="11"/>
      <c r="AP272" s="11"/>
      <c r="AQ272" s="11"/>
      <c r="AR272" s="10"/>
      <c r="AS272" s="10"/>
      <c r="AT272" s="10"/>
      <c r="AU272" s="10"/>
      <c r="AV272" s="10"/>
      <c r="AW272" s="34">
        <v>27</v>
      </c>
      <c r="AX272" s="11"/>
      <c r="AY272" s="11"/>
      <c r="AZ272" s="11"/>
      <c r="BA272" s="10"/>
      <c r="BB272" s="11"/>
      <c r="BC272" s="10"/>
      <c r="BD272" s="10"/>
      <c r="BF272" s="10"/>
      <c r="BH272" s="11"/>
      <c r="BI272" s="11"/>
      <c r="BJ272" s="10"/>
      <c r="BK272" s="13"/>
      <c r="BL272" s="11"/>
      <c r="BM272" s="11"/>
      <c r="BN272" s="11"/>
      <c r="BO272" s="11"/>
      <c r="BP272" s="11"/>
      <c r="BQ272" s="13"/>
      <c r="BR272" s="11"/>
      <c r="BS272" s="11"/>
      <c r="BT272" s="11"/>
      <c r="BU272" s="10"/>
      <c r="BV272" s="11"/>
      <c r="BW272" s="11"/>
      <c r="BX272" s="11"/>
      <c r="BY272" s="11"/>
      <c r="BZ272" s="10"/>
      <c r="CA272" s="10"/>
      <c r="CB272" s="10"/>
      <c r="CC272" s="10"/>
      <c r="CD272" s="10"/>
      <c r="CE272" s="10"/>
      <c r="CF272" s="10"/>
      <c r="CG272" s="11"/>
      <c r="CH272" s="11"/>
      <c r="CJ272" s="11"/>
      <c r="CK272" s="11"/>
      <c r="CM272" s="11"/>
      <c r="CN272" s="10"/>
      <c r="CO272" s="11"/>
      <c r="CR272" s="11"/>
      <c r="CS272" s="11"/>
      <c r="CU272" s="11"/>
      <c r="CV272" s="11"/>
      <c r="CW272" s="11"/>
      <c r="CX272" s="11"/>
      <c r="CY272" s="11"/>
      <c r="DA272" s="11"/>
      <c r="DB272" s="11"/>
      <c r="DC272" s="11"/>
      <c r="DD272" s="11"/>
      <c r="DE272" s="11"/>
      <c r="DF272" s="11"/>
      <c r="DG272" s="11"/>
      <c r="DH272" s="11"/>
      <c r="DI272" s="11"/>
      <c r="DJ272" s="11"/>
      <c r="DO272" s="10"/>
      <c r="DP272" s="10"/>
      <c r="DQ272" s="11"/>
      <c r="DR272" s="11"/>
      <c r="DS272" s="10"/>
      <c r="DV272" s="11"/>
      <c r="DW272" s="11"/>
      <c r="DX272" s="10"/>
      <c r="DY272" s="11"/>
      <c r="DZ272" s="11"/>
      <c r="EA272" s="11"/>
      <c r="EB272" s="11"/>
      <c r="EC272" s="11"/>
      <c r="ED272" s="10"/>
      <c r="EE272" s="13"/>
      <c r="EF272" s="11"/>
      <c r="EG272" s="10"/>
      <c r="EH272" s="11"/>
      <c r="EI272" s="10"/>
      <c r="EJ272" s="10"/>
      <c r="EK272" s="10"/>
      <c r="EL272" s="11"/>
      <c r="EM272" s="34">
        <v>1</v>
      </c>
      <c r="EN272" s="11"/>
      <c r="EP272" s="11"/>
      <c r="EQ272" s="11"/>
      <c r="ET272" s="11"/>
      <c r="EU272" s="10"/>
      <c r="EV272" s="10"/>
      <c r="EW272" s="11"/>
      <c r="EX272" s="11"/>
      <c r="EY272" s="44">
        <f t="shared" si="14"/>
        <v>28</v>
      </c>
    </row>
    <row r="273" spans="1:157">
      <c r="A273" s="29" t="s">
        <v>1278</v>
      </c>
      <c r="B273" s="57" t="s">
        <v>1277</v>
      </c>
      <c r="C273" s="7">
        <v>28</v>
      </c>
      <c r="F273" s="10"/>
      <c r="J273" s="14"/>
      <c r="L273" s="11"/>
      <c r="M273" s="11"/>
      <c r="N273" s="11"/>
      <c r="O273" s="11"/>
      <c r="P273" s="10"/>
      <c r="Q273" s="11"/>
      <c r="R273" s="11"/>
      <c r="S273" s="10"/>
      <c r="T273" s="10"/>
      <c r="V273" s="11"/>
      <c r="W273" s="11"/>
      <c r="X273" s="10"/>
      <c r="Y273" s="11"/>
      <c r="Z273" s="11"/>
      <c r="AA273" s="11"/>
      <c r="AB273" s="13"/>
      <c r="AD273" s="14"/>
      <c r="AE273" s="11"/>
      <c r="AF273" s="11"/>
      <c r="AG273" s="11"/>
      <c r="AH273" s="10"/>
      <c r="AI273" s="10"/>
      <c r="AJ273" s="10"/>
      <c r="AK273" s="11"/>
      <c r="AL273" s="11"/>
      <c r="AN273" s="10"/>
      <c r="AO273" s="11"/>
      <c r="AP273" s="11"/>
      <c r="AQ273" s="11"/>
      <c r="AR273" s="10"/>
      <c r="AS273" s="10"/>
      <c r="AT273" s="10"/>
      <c r="AU273" s="10"/>
      <c r="AV273" s="10"/>
      <c r="AW273" s="34">
        <v>27</v>
      </c>
      <c r="AX273" s="11"/>
      <c r="AY273" s="11"/>
      <c r="AZ273" s="11"/>
      <c r="BA273" s="10"/>
      <c r="BB273" s="11"/>
      <c r="BC273" s="10"/>
      <c r="BD273" s="10"/>
      <c r="BF273" s="10"/>
      <c r="BH273" s="11"/>
      <c r="BI273" s="11"/>
      <c r="BJ273" s="10"/>
      <c r="BK273" s="13"/>
      <c r="BL273" s="11"/>
      <c r="BM273" s="11"/>
      <c r="BN273" s="11"/>
      <c r="BO273" s="11"/>
      <c r="BP273" s="11"/>
      <c r="BQ273" s="13"/>
      <c r="BR273" s="11"/>
      <c r="BS273" s="11"/>
      <c r="BT273" s="11"/>
      <c r="BU273" s="10"/>
      <c r="BV273" s="11"/>
      <c r="BW273" s="11"/>
      <c r="BX273" s="11"/>
      <c r="BY273" s="11"/>
      <c r="BZ273" s="10"/>
      <c r="CA273" s="10"/>
      <c r="CB273" s="10"/>
      <c r="CC273" s="10"/>
      <c r="CD273" s="10"/>
      <c r="CE273" s="10"/>
      <c r="CF273" s="10"/>
      <c r="CG273" s="11"/>
      <c r="CH273" s="11"/>
      <c r="CJ273" s="11"/>
      <c r="CK273" s="11"/>
      <c r="CM273" s="11"/>
      <c r="CN273" s="10"/>
      <c r="CO273" s="11"/>
      <c r="CR273" s="11"/>
      <c r="CS273" s="11"/>
      <c r="CU273" s="11"/>
      <c r="CV273" s="11"/>
      <c r="CW273" s="11"/>
      <c r="CX273" s="11"/>
      <c r="CY273" s="11"/>
      <c r="DA273" s="11"/>
      <c r="DB273" s="11"/>
      <c r="DC273" s="11"/>
      <c r="DD273" s="11"/>
      <c r="DE273" s="11"/>
      <c r="DF273" s="11"/>
      <c r="DG273" s="11"/>
      <c r="DH273" s="11"/>
      <c r="DI273" s="11"/>
      <c r="DJ273" s="11"/>
      <c r="DO273" s="10"/>
      <c r="DP273" s="10"/>
      <c r="DQ273" s="11"/>
      <c r="DR273" s="11"/>
      <c r="DS273" s="10"/>
      <c r="DV273" s="11"/>
      <c r="DW273" s="11"/>
      <c r="DX273" s="10"/>
      <c r="DY273" s="11"/>
      <c r="DZ273" s="11"/>
      <c r="EA273" s="11"/>
      <c r="EB273" s="11"/>
      <c r="EC273" s="11"/>
      <c r="ED273" s="10"/>
      <c r="EE273" s="13"/>
      <c r="EF273" s="11"/>
      <c r="EG273" s="10"/>
      <c r="EH273" s="11"/>
      <c r="EI273" s="10"/>
      <c r="EJ273" s="10"/>
      <c r="EK273" s="10"/>
      <c r="EL273" s="11"/>
      <c r="EM273" s="34">
        <v>1</v>
      </c>
      <c r="EN273" s="11"/>
      <c r="EP273" s="11"/>
      <c r="EQ273" s="11"/>
      <c r="ET273" s="11"/>
      <c r="EU273" s="10"/>
      <c r="EV273" s="10"/>
      <c r="EW273" s="11"/>
      <c r="EX273" s="11"/>
      <c r="EY273" s="44">
        <f t="shared" si="14"/>
        <v>28</v>
      </c>
    </row>
    <row r="274" spans="1:157">
      <c r="A274" s="29" t="s">
        <v>808</v>
      </c>
      <c r="B274" s="30" t="s">
        <v>807</v>
      </c>
      <c r="C274" s="7">
        <v>36</v>
      </c>
      <c r="F274" s="10"/>
      <c r="J274" s="14"/>
      <c r="L274" s="11">
        <v>1</v>
      </c>
      <c r="M274" s="11"/>
      <c r="N274" s="11"/>
      <c r="O274" s="11"/>
      <c r="P274" s="10"/>
      <c r="Q274" s="11"/>
      <c r="R274" s="11"/>
      <c r="S274" s="10"/>
      <c r="T274" s="10"/>
      <c r="V274" s="11"/>
      <c r="W274" s="11"/>
      <c r="X274" s="10"/>
      <c r="Y274" s="11"/>
      <c r="Z274" s="11"/>
      <c r="AA274" s="11"/>
      <c r="AB274" s="13"/>
      <c r="AD274" s="14"/>
      <c r="AE274" s="11"/>
      <c r="AF274" s="11"/>
      <c r="AG274" s="11"/>
      <c r="AH274" s="10"/>
      <c r="AI274" s="10"/>
      <c r="AJ274" s="10"/>
      <c r="AK274" s="11"/>
      <c r="AL274" s="11"/>
      <c r="AN274" s="10"/>
      <c r="AO274" s="11"/>
      <c r="AP274" s="11"/>
      <c r="AQ274" s="11"/>
      <c r="AR274" s="10"/>
      <c r="AS274" s="10"/>
      <c r="AT274" s="10"/>
      <c r="AU274" s="10"/>
      <c r="AV274" s="10"/>
      <c r="AW274" s="34">
        <v>27</v>
      </c>
      <c r="AX274" s="11"/>
      <c r="AY274" s="11"/>
      <c r="AZ274" s="11"/>
      <c r="BA274" s="10"/>
      <c r="BB274" s="11"/>
      <c r="BC274" s="10"/>
      <c r="BD274" s="10"/>
      <c r="BF274" s="10"/>
      <c r="BH274" s="11"/>
      <c r="BI274" s="11"/>
      <c r="BJ274" s="10"/>
      <c r="BK274" s="13"/>
      <c r="BL274" s="11"/>
      <c r="BM274" s="11"/>
      <c r="BN274" s="11">
        <v>1</v>
      </c>
      <c r="BO274" s="11"/>
      <c r="BP274" s="11"/>
      <c r="BQ274" s="13"/>
      <c r="BR274" s="11"/>
      <c r="BS274" s="11"/>
      <c r="BT274" s="11"/>
      <c r="BU274" s="10"/>
      <c r="BV274" s="11"/>
      <c r="BW274" s="11">
        <v>1</v>
      </c>
      <c r="BX274" s="11"/>
      <c r="BY274" s="11"/>
      <c r="BZ274" s="10"/>
      <c r="CA274" s="10"/>
      <c r="CB274" s="10"/>
      <c r="CC274" s="10"/>
      <c r="CD274" s="10"/>
      <c r="CE274" s="10"/>
      <c r="CF274" s="10"/>
      <c r="CG274" s="11"/>
      <c r="CH274" s="11"/>
      <c r="CJ274" s="11"/>
      <c r="CK274" s="11"/>
      <c r="CM274" s="11"/>
      <c r="CN274" s="10"/>
      <c r="CO274" s="11"/>
      <c r="CR274" s="11"/>
      <c r="CS274" s="11"/>
      <c r="CU274" s="11"/>
      <c r="CV274" s="11"/>
      <c r="CW274" s="11"/>
      <c r="CX274" s="11"/>
      <c r="CY274" s="11"/>
      <c r="DA274" s="11"/>
      <c r="DB274" s="11">
        <v>1</v>
      </c>
      <c r="DC274" s="11"/>
      <c r="DD274" s="11"/>
      <c r="DE274" s="11"/>
      <c r="DF274" s="11"/>
      <c r="DG274" s="11"/>
      <c r="DH274" s="11"/>
      <c r="DI274" s="11"/>
      <c r="DJ274" s="11">
        <v>1</v>
      </c>
      <c r="DO274" s="10"/>
      <c r="DP274" s="10"/>
      <c r="DQ274" s="11">
        <v>1</v>
      </c>
      <c r="DR274" s="11"/>
      <c r="DS274" s="10"/>
      <c r="DV274" s="11"/>
      <c r="DW274" s="11"/>
      <c r="DX274" s="10"/>
      <c r="DY274" s="11"/>
      <c r="DZ274" s="11"/>
      <c r="EA274" s="11">
        <v>1</v>
      </c>
      <c r="EB274" s="11"/>
      <c r="EC274" s="11"/>
      <c r="ED274" s="10"/>
      <c r="EE274" s="13"/>
      <c r="EF274" s="11"/>
      <c r="EG274" s="10"/>
      <c r="EH274" s="11"/>
      <c r="EI274" s="10"/>
      <c r="EJ274" s="10"/>
      <c r="EK274" s="10"/>
      <c r="EL274" s="11">
        <v>1</v>
      </c>
      <c r="EM274" s="34">
        <v>1</v>
      </c>
      <c r="EN274" s="11"/>
      <c r="EP274" s="11"/>
      <c r="EQ274" s="11"/>
      <c r="ET274" s="11"/>
      <c r="EU274" s="10"/>
      <c r="EV274" s="10"/>
      <c r="EW274" s="11"/>
      <c r="EX274" s="11"/>
      <c r="EY274" s="44">
        <f t="shared" si="14"/>
        <v>36</v>
      </c>
    </row>
    <row r="275" spans="1:157">
      <c r="A275" s="29" t="s">
        <v>1143</v>
      </c>
      <c r="B275" s="53" t="s">
        <v>1032</v>
      </c>
      <c r="C275" s="7">
        <v>29</v>
      </c>
      <c r="F275" s="10"/>
      <c r="J275" s="14"/>
      <c r="L275" s="11"/>
      <c r="M275" s="11"/>
      <c r="N275" s="11"/>
      <c r="O275" s="11"/>
      <c r="P275" s="10"/>
      <c r="Q275" s="11"/>
      <c r="R275" s="11"/>
      <c r="S275" s="10"/>
      <c r="T275" s="10"/>
      <c r="V275" s="11"/>
      <c r="W275" s="11"/>
      <c r="X275" s="10"/>
      <c r="Y275" s="11"/>
      <c r="Z275" s="11"/>
      <c r="AA275" s="11"/>
      <c r="AB275" s="13"/>
      <c r="AD275" s="14"/>
      <c r="AE275" s="11"/>
      <c r="AF275" s="11"/>
      <c r="AG275" s="11"/>
      <c r="AH275" s="10"/>
      <c r="AI275" s="10"/>
      <c r="AJ275" s="10"/>
      <c r="AK275" s="11"/>
      <c r="AL275" s="11"/>
      <c r="AN275" s="10"/>
      <c r="AO275" s="11"/>
      <c r="AP275" s="11"/>
      <c r="AQ275" s="11"/>
      <c r="AR275" s="10"/>
      <c r="AS275" s="10"/>
      <c r="AT275" s="10"/>
      <c r="AU275" s="10"/>
      <c r="AV275" s="10"/>
      <c r="AW275" s="34"/>
      <c r="AX275" s="11">
        <v>27</v>
      </c>
      <c r="AY275" s="11"/>
      <c r="AZ275" s="11"/>
      <c r="BA275" s="10"/>
      <c r="BB275" s="11"/>
      <c r="BC275" s="10"/>
      <c r="BD275" s="10"/>
      <c r="BF275" s="10"/>
      <c r="BH275" s="11"/>
      <c r="BI275" s="11"/>
      <c r="BJ275" s="10"/>
      <c r="BK275" s="13"/>
      <c r="BL275" s="11"/>
      <c r="BM275" s="11"/>
      <c r="BN275" s="11"/>
      <c r="BO275" s="11"/>
      <c r="BP275" s="11"/>
      <c r="BQ275" s="13"/>
      <c r="BR275" s="11"/>
      <c r="BS275" s="11"/>
      <c r="BT275" s="11"/>
      <c r="BU275" s="10"/>
      <c r="BV275" s="11"/>
      <c r="BW275" s="11"/>
      <c r="BX275" s="11"/>
      <c r="BY275" s="11"/>
      <c r="BZ275" s="10"/>
      <c r="CA275" s="10"/>
      <c r="CB275" s="10"/>
      <c r="CC275" s="10"/>
      <c r="CD275" s="10"/>
      <c r="CE275" s="10"/>
      <c r="CF275" s="10"/>
      <c r="CG275" s="11"/>
      <c r="CH275" s="11"/>
      <c r="CJ275" s="11"/>
      <c r="CK275" s="11"/>
      <c r="CM275" s="11"/>
      <c r="CN275" s="10"/>
      <c r="CO275" s="11"/>
      <c r="CR275" s="11"/>
      <c r="CS275" s="11"/>
      <c r="CU275" s="11"/>
      <c r="CV275" s="11"/>
      <c r="CW275" s="11"/>
      <c r="CX275" s="11"/>
      <c r="CY275" s="11"/>
      <c r="DA275" s="11"/>
      <c r="DB275" s="11"/>
      <c r="DC275" s="11"/>
      <c r="DD275" s="11"/>
      <c r="DE275" s="11"/>
      <c r="DF275" s="11"/>
      <c r="DG275" s="11"/>
      <c r="DH275" s="11"/>
      <c r="DI275" s="11"/>
      <c r="DJ275" s="11"/>
      <c r="DO275" s="10"/>
      <c r="DP275" s="10"/>
      <c r="DQ275" s="11"/>
      <c r="DR275" s="11"/>
      <c r="DS275" s="10"/>
      <c r="DV275" s="11"/>
      <c r="DW275" s="11"/>
      <c r="DX275" s="10"/>
      <c r="DY275" s="11"/>
      <c r="DZ275" s="11"/>
      <c r="EA275" s="11"/>
      <c r="EB275" s="11"/>
      <c r="EC275" s="11"/>
      <c r="ED275" s="10"/>
      <c r="EE275" s="13"/>
      <c r="EF275" s="11"/>
      <c r="EG275" s="10"/>
      <c r="EH275" s="11"/>
      <c r="EI275" s="10"/>
      <c r="EJ275" s="34">
        <v>1</v>
      </c>
      <c r="EK275" s="10"/>
      <c r="EL275" s="11"/>
      <c r="EM275" s="34"/>
      <c r="EN275" s="11">
        <v>1</v>
      </c>
      <c r="EP275" s="11"/>
      <c r="EQ275" s="11"/>
      <c r="ET275" s="11"/>
      <c r="EU275" s="10"/>
      <c r="EV275" s="10"/>
      <c r="EW275" s="11"/>
      <c r="EX275" s="11"/>
      <c r="EY275" s="44">
        <f t="shared" si="14"/>
        <v>29</v>
      </c>
    </row>
    <row r="276" spans="1:157">
      <c r="A276" s="12" t="s">
        <v>513</v>
      </c>
      <c r="B276" t="s">
        <v>514</v>
      </c>
      <c r="C276" s="7">
        <v>35</v>
      </c>
      <c r="F276" s="10"/>
      <c r="J276" s="14"/>
      <c r="L276" s="11">
        <v>1</v>
      </c>
      <c r="M276" s="11"/>
      <c r="N276" s="11"/>
      <c r="O276" s="11"/>
      <c r="P276" s="10"/>
      <c r="Q276" s="11"/>
      <c r="R276" s="11"/>
      <c r="S276" s="10"/>
      <c r="T276" s="10"/>
      <c r="V276" s="11"/>
      <c r="W276" s="11"/>
      <c r="X276" s="10"/>
      <c r="Y276" s="11"/>
      <c r="Z276" s="11"/>
      <c r="AA276" s="11"/>
      <c r="AB276" s="13"/>
      <c r="AD276" s="14"/>
      <c r="AE276" s="11"/>
      <c r="AF276" s="11"/>
      <c r="AG276" s="11"/>
      <c r="AH276" s="10"/>
      <c r="AI276" s="10"/>
      <c r="AJ276" s="10"/>
      <c r="AK276" s="11"/>
      <c r="AL276" s="11"/>
      <c r="AN276" s="10"/>
      <c r="AO276" s="11"/>
      <c r="AP276" s="11"/>
      <c r="AQ276" s="11"/>
      <c r="AR276" s="10"/>
      <c r="AS276" s="10"/>
      <c r="AT276" s="10"/>
      <c r="AU276" s="10"/>
      <c r="AV276" s="10"/>
      <c r="AW276" s="34">
        <v>27</v>
      </c>
      <c r="AX276" s="11"/>
      <c r="AY276" s="11"/>
      <c r="AZ276" s="11"/>
      <c r="BA276" s="10"/>
      <c r="BB276" s="11"/>
      <c r="BC276" s="10"/>
      <c r="BD276" s="10"/>
      <c r="BF276" s="10"/>
      <c r="BH276" s="11"/>
      <c r="BI276" s="11"/>
      <c r="BJ276" s="10"/>
      <c r="BK276" s="15"/>
      <c r="BL276" s="11"/>
      <c r="BM276" s="11"/>
      <c r="BN276" s="11">
        <v>1</v>
      </c>
      <c r="BO276" s="11"/>
      <c r="BP276" s="11"/>
      <c r="BQ276" s="13"/>
      <c r="BR276" s="11"/>
      <c r="BS276" s="11"/>
      <c r="BT276" s="11"/>
      <c r="BU276" s="10"/>
      <c r="BV276" s="11"/>
      <c r="BW276" s="11">
        <v>1</v>
      </c>
      <c r="BX276" s="11"/>
      <c r="BY276" s="11"/>
      <c r="BZ276" s="10"/>
      <c r="CA276" s="10"/>
      <c r="CB276" s="10"/>
      <c r="CC276" s="10"/>
      <c r="CD276" s="10"/>
      <c r="CE276" s="10"/>
      <c r="CF276" s="10"/>
      <c r="CG276" s="11"/>
      <c r="CH276" s="11"/>
      <c r="CJ276" s="11"/>
      <c r="CK276" s="11"/>
      <c r="CM276" s="11"/>
      <c r="CN276" s="10"/>
      <c r="CO276" s="11"/>
      <c r="CR276" s="11"/>
      <c r="CS276" s="11"/>
      <c r="CU276" s="11"/>
      <c r="CV276" s="11"/>
      <c r="CW276" s="11"/>
      <c r="CX276" s="11"/>
      <c r="CY276" s="11"/>
      <c r="DA276" s="14"/>
      <c r="DB276" s="11">
        <v>1</v>
      </c>
      <c r="DC276" s="11"/>
      <c r="DD276" s="11"/>
      <c r="DE276" s="11"/>
      <c r="DF276" s="11"/>
      <c r="DG276" s="11"/>
      <c r="DH276" s="11"/>
      <c r="DI276" s="11"/>
      <c r="DJ276" s="11">
        <v>1</v>
      </c>
      <c r="DO276" s="10"/>
      <c r="DP276" s="10"/>
      <c r="DQ276" s="11">
        <v>1</v>
      </c>
      <c r="DR276" s="11"/>
      <c r="DS276" s="10"/>
      <c r="DV276" s="11"/>
      <c r="DW276" s="11"/>
      <c r="DX276" s="10"/>
      <c r="DY276" s="11"/>
      <c r="DZ276" s="11"/>
      <c r="EA276" s="11"/>
      <c r="EB276" s="11"/>
      <c r="EC276" s="11"/>
      <c r="ED276" s="10"/>
      <c r="EE276" s="13"/>
      <c r="EF276" s="11"/>
      <c r="EG276" s="10"/>
      <c r="EH276" s="11"/>
      <c r="EI276" s="10"/>
      <c r="EJ276" s="10"/>
      <c r="EK276" s="10"/>
      <c r="EL276" s="11">
        <v>1</v>
      </c>
      <c r="EM276" s="34">
        <v>1</v>
      </c>
      <c r="EN276" s="11"/>
      <c r="EP276" s="11"/>
      <c r="EQ276" s="11"/>
      <c r="ET276" s="11"/>
      <c r="EU276" s="10"/>
      <c r="EV276" s="10"/>
      <c r="EW276" s="11"/>
      <c r="EX276" s="11"/>
      <c r="EY276" s="44">
        <f t="shared" si="14"/>
        <v>35</v>
      </c>
    </row>
    <row r="277" spans="1:157">
      <c r="A277" s="12" t="s">
        <v>923</v>
      </c>
      <c r="B277" s="30" t="s">
        <v>922</v>
      </c>
      <c r="C277" s="7">
        <v>28</v>
      </c>
      <c r="F277" s="10"/>
      <c r="J277" s="14"/>
      <c r="L277" s="11"/>
      <c r="M277" s="11"/>
      <c r="N277" s="11"/>
      <c r="O277" s="11"/>
      <c r="P277" s="10"/>
      <c r="Q277" s="11"/>
      <c r="R277" s="11"/>
      <c r="S277" s="10"/>
      <c r="T277" s="10"/>
      <c r="V277" s="11"/>
      <c r="W277" s="11"/>
      <c r="X277" s="10"/>
      <c r="Y277" s="11"/>
      <c r="Z277" s="11"/>
      <c r="AA277" s="11"/>
      <c r="AB277" s="13"/>
      <c r="AD277" s="14"/>
      <c r="AE277" s="11"/>
      <c r="AF277" s="11"/>
      <c r="AG277" s="11"/>
      <c r="AH277" s="10"/>
      <c r="AI277" s="10"/>
      <c r="AJ277" s="10"/>
      <c r="AK277" s="11"/>
      <c r="AL277" s="11"/>
      <c r="AN277" s="10"/>
      <c r="AO277" s="11"/>
      <c r="AP277" s="11"/>
      <c r="AQ277" s="11">
        <v>1</v>
      </c>
      <c r="AR277" s="10"/>
      <c r="AS277" s="10"/>
      <c r="AT277" s="10"/>
      <c r="AU277" s="10"/>
      <c r="AV277" s="10"/>
      <c r="AW277" s="34">
        <v>27</v>
      </c>
      <c r="AX277" s="11"/>
      <c r="AY277" s="11"/>
      <c r="AZ277" s="11"/>
      <c r="BA277" s="10"/>
      <c r="BB277" s="11"/>
      <c r="BC277" s="10"/>
      <c r="BD277" s="10"/>
      <c r="BF277" s="10"/>
      <c r="BH277" s="11"/>
      <c r="BI277" s="11"/>
      <c r="BJ277" s="10"/>
      <c r="BK277" s="15"/>
      <c r="BL277" s="11"/>
      <c r="BM277" s="11"/>
      <c r="BN277" s="11"/>
      <c r="BO277" s="11"/>
      <c r="BP277" s="11"/>
      <c r="BQ277" s="13"/>
      <c r="BR277" s="11"/>
      <c r="BS277" s="11"/>
      <c r="BT277" s="11"/>
      <c r="BU277" s="10"/>
      <c r="BV277" s="11"/>
      <c r="BW277" s="11"/>
      <c r="BX277" s="11"/>
      <c r="BY277" s="11"/>
      <c r="BZ277" s="10"/>
      <c r="CA277" s="10"/>
      <c r="CB277" s="10"/>
      <c r="CC277" s="10"/>
      <c r="CD277" s="10"/>
      <c r="CE277" s="10"/>
      <c r="CF277" s="10"/>
      <c r="CG277" s="11"/>
      <c r="CH277" s="11"/>
      <c r="CJ277" s="11"/>
      <c r="CK277" s="11"/>
      <c r="CM277" s="11"/>
      <c r="CN277" s="10"/>
      <c r="CO277" s="11"/>
      <c r="CR277" s="11"/>
      <c r="CS277" s="11"/>
      <c r="CU277" s="11"/>
      <c r="CV277" s="11"/>
      <c r="CW277" s="11"/>
      <c r="CX277" s="11"/>
      <c r="CY277" s="11"/>
      <c r="DA277" s="14"/>
      <c r="DB277" s="11"/>
      <c r="DC277" s="11"/>
      <c r="DD277" s="11"/>
      <c r="DE277" s="11"/>
      <c r="DF277" s="11"/>
      <c r="DG277" s="11"/>
      <c r="DH277" s="11"/>
      <c r="DI277" s="11"/>
      <c r="DJ277" s="11"/>
      <c r="DO277" s="10"/>
      <c r="DP277" s="10"/>
      <c r="DQ277" s="11"/>
      <c r="DR277" s="11"/>
      <c r="DS277" s="10"/>
      <c r="DV277" s="11"/>
      <c r="DW277" s="11"/>
      <c r="DX277" s="10"/>
      <c r="DY277" s="11"/>
      <c r="DZ277" s="11"/>
      <c r="EA277" s="11"/>
      <c r="EB277" s="11"/>
      <c r="EC277" s="11"/>
      <c r="ED277" s="10"/>
      <c r="EE277" s="13"/>
      <c r="EF277" s="11"/>
      <c r="EG277" s="10"/>
      <c r="EH277" s="11"/>
      <c r="EI277" s="10"/>
      <c r="EJ277" s="10"/>
      <c r="EK277" s="10"/>
      <c r="EL277" s="11"/>
      <c r="EM277" s="34">
        <v>1</v>
      </c>
      <c r="EN277" s="11"/>
      <c r="EP277" s="11"/>
      <c r="EQ277" s="11"/>
      <c r="ET277" s="11"/>
      <c r="EU277" s="10"/>
      <c r="EV277" s="10"/>
      <c r="EW277" s="11"/>
      <c r="EX277" s="11"/>
      <c r="EY277" s="44">
        <v>28</v>
      </c>
    </row>
    <row r="278" spans="1:157" s="34" customFormat="1">
      <c r="A278" s="39" t="s">
        <v>515</v>
      </c>
      <c r="B278" s="34" t="s">
        <v>952</v>
      </c>
      <c r="C278" s="44">
        <v>39</v>
      </c>
      <c r="D278" s="34" t="s">
        <v>392</v>
      </c>
      <c r="E278" s="34" t="s">
        <v>392</v>
      </c>
      <c r="L278" s="34">
        <v>1</v>
      </c>
      <c r="U278" s="46"/>
      <c r="AQ278" s="34">
        <v>1</v>
      </c>
      <c r="AX278" s="34">
        <v>27</v>
      </c>
      <c r="BN278" s="34">
        <v>1</v>
      </c>
      <c r="BW278" s="34">
        <v>1</v>
      </c>
      <c r="CI278" s="46"/>
      <c r="CL278" s="46"/>
      <c r="CP278" s="46"/>
      <c r="CT278" s="46"/>
      <c r="CZ278" s="46"/>
      <c r="DB278" s="34">
        <v>1</v>
      </c>
      <c r="DJ278" s="34">
        <v>1</v>
      </c>
      <c r="DK278" s="46"/>
      <c r="DL278" s="46"/>
      <c r="DM278" s="46"/>
      <c r="DQ278" s="34">
        <v>1</v>
      </c>
      <c r="DU278" s="46"/>
      <c r="EA278" s="34">
        <v>1</v>
      </c>
      <c r="EJ278" s="34">
        <v>1</v>
      </c>
      <c r="EL278" s="34">
        <v>1</v>
      </c>
      <c r="EN278" s="34">
        <v>1</v>
      </c>
      <c r="EQ278" s="34">
        <v>1</v>
      </c>
      <c r="ER278" s="46"/>
      <c r="ES278" s="46"/>
      <c r="EY278" s="44">
        <f>SUM(F278:EX278)</f>
        <v>39</v>
      </c>
      <c r="FA278"/>
    </row>
    <row r="279" spans="1:157" s="42" customFormat="1">
      <c r="A279" s="49" t="s">
        <v>941</v>
      </c>
      <c r="B279" s="42" t="s">
        <v>942</v>
      </c>
      <c r="C279" s="50">
        <v>28</v>
      </c>
      <c r="D279" s="42" t="s">
        <v>246</v>
      </c>
      <c r="G279" s="34"/>
      <c r="AC279" s="34"/>
      <c r="AX279" s="42">
        <v>27</v>
      </c>
      <c r="BE279" s="34"/>
      <c r="CI279" s="46"/>
      <c r="CL279" s="46"/>
      <c r="CP279" s="46"/>
      <c r="CT279" s="46"/>
      <c r="DK279" s="46"/>
      <c r="DL279" s="46"/>
      <c r="DT279" s="34"/>
      <c r="DU279" s="46"/>
      <c r="EN279" s="42">
        <v>1</v>
      </c>
      <c r="EY279" s="50">
        <f>SUM(F279:EX279)</f>
        <v>28</v>
      </c>
      <c r="FA279"/>
    </row>
    <row r="280" spans="1:157" s="34" customFormat="1">
      <c r="A280" s="39" t="s">
        <v>1144</v>
      </c>
      <c r="B280" s="54" t="s">
        <v>1033</v>
      </c>
      <c r="C280" s="44">
        <v>36</v>
      </c>
      <c r="D280" s="34" t="s">
        <v>246</v>
      </c>
      <c r="L280" s="34">
        <v>1</v>
      </c>
      <c r="AX280" s="34">
        <v>27</v>
      </c>
      <c r="BN280" s="34">
        <v>1</v>
      </c>
      <c r="BW280" s="34">
        <v>1</v>
      </c>
      <c r="CI280" s="46"/>
      <c r="CL280" s="46"/>
      <c r="CP280" s="46"/>
      <c r="CT280" s="46"/>
      <c r="DB280" s="34">
        <v>1</v>
      </c>
      <c r="DJ280" s="34">
        <v>1</v>
      </c>
      <c r="DK280" s="46"/>
      <c r="DL280" s="46"/>
      <c r="DQ280" s="34">
        <v>1</v>
      </c>
      <c r="DU280" s="46"/>
      <c r="EJ280" s="34">
        <v>1</v>
      </c>
      <c r="EL280" s="34">
        <v>1</v>
      </c>
      <c r="EN280" s="34">
        <v>1</v>
      </c>
      <c r="EY280" s="44">
        <f t="shared" ref="EY280:EY287" si="15">SUM(H280:EX280)</f>
        <v>36</v>
      </c>
      <c r="FA280"/>
    </row>
    <row r="281" spans="1:157" s="34" customFormat="1">
      <c r="A281" s="39" t="e">
        <f>[1]HHP!$B$172</f>
        <v>#REF!</v>
      </c>
      <c r="B281" s="34" t="s">
        <v>975</v>
      </c>
      <c r="C281" s="44">
        <v>37</v>
      </c>
      <c r="D281" s="34" t="s">
        <v>246</v>
      </c>
      <c r="L281" s="34">
        <v>1</v>
      </c>
      <c r="V281" s="34">
        <v>1</v>
      </c>
      <c r="AQ281" s="34">
        <v>1</v>
      </c>
      <c r="AX281" s="34">
        <v>27</v>
      </c>
      <c r="BN281" s="34">
        <v>1</v>
      </c>
      <c r="BW281" s="34">
        <v>1</v>
      </c>
      <c r="CI281" s="46"/>
      <c r="CL281" s="46"/>
      <c r="CP281" s="46"/>
      <c r="CT281" s="46"/>
      <c r="DB281" s="34">
        <v>1</v>
      </c>
      <c r="DJ281" s="34">
        <v>1</v>
      </c>
      <c r="DK281" s="46"/>
      <c r="DL281" s="46"/>
      <c r="DQ281" s="34">
        <v>1</v>
      </c>
      <c r="DU281" s="46"/>
      <c r="EL281" s="34">
        <v>1</v>
      </c>
      <c r="EN281" s="34">
        <v>1</v>
      </c>
      <c r="EY281" s="44">
        <f t="shared" si="15"/>
        <v>37</v>
      </c>
      <c r="FA281"/>
    </row>
    <row r="282" spans="1:157">
      <c r="A282" s="12" t="s">
        <v>516</v>
      </c>
      <c r="B282" t="s">
        <v>520</v>
      </c>
      <c r="C282" s="7">
        <v>10</v>
      </c>
      <c r="D282" t="s">
        <v>392</v>
      </c>
      <c r="F282" s="10"/>
      <c r="J282" s="14"/>
      <c r="K282">
        <v>1</v>
      </c>
      <c r="L282" s="11">
        <v>1</v>
      </c>
      <c r="M282" s="11"/>
      <c r="N282" s="11"/>
      <c r="O282" s="11"/>
      <c r="P282" s="10"/>
      <c r="Q282" s="11"/>
      <c r="R282" s="11"/>
      <c r="S282" s="10"/>
      <c r="T282" s="10"/>
      <c r="V282" s="11"/>
      <c r="W282" s="11"/>
      <c r="X282" s="10"/>
      <c r="Y282" s="11"/>
      <c r="Z282" s="11"/>
      <c r="AA282" s="11"/>
      <c r="AB282" s="13"/>
      <c r="AD282" s="14"/>
      <c r="AE282" s="11"/>
      <c r="AF282" s="11"/>
      <c r="AG282" s="11"/>
      <c r="AH282" s="10"/>
      <c r="AI282" s="10"/>
      <c r="AJ282" s="10"/>
      <c r="AK282" s="11"/>
      <c r="AL282" s="11"/>
      <c r="AN282" s="10"/>
      <c r="AO282" s="11"/>
      <c r="AP282" s="11"/>
      <c r="AQ282" s="34">
        <v>1</v>
      </c>
      <c r="AR282" s="10"/>
      <c r="AS282" s="10"/>
      <c r="AT282" s="10"/>
      <c r="AU282" s="10"/>
      <c r="AV282" s="10"/>
      <c r="AW282" s="34"/>
      <c r="AX282" s="11"/>
      <c r="AY282" s="11"/>
      <c r="AZ282" s="11"/>
      <c r="BA282" s="10"/>
      <c r="BB282" s="11"/>
      <c r="BC282" s="10"/>
      <c r="BD282" s="10"/>
      <c r="BF282" s="10"/>
      <c r="BH282" s="11"/>
      <c r="BI282" s="11"/>
      <c r="BJ282" s="10"/>
      <c r="BK282" s="15"/>
      <c r="BL282" s="11"/>
      <c r="BM282" s="11"/>
      <c r="BN282" s="11">
        <v>1</v>
      </c>
      <c r="BO282" s="11"/>
      <c r="BP282" s="11"/>
      <c r="BQ282" s="13"/>
      <c r="BR282" s="11"/>
      <c r="BS282" s="11"/>
      <c r="BT282" s="11"/>
      <c r="BU282" s="10"/>
      <c r="BV282" s="11"/>
      <c r="BW282" s="11">
        <v>1</v>
      </c>
      <c r="BX282" s="11"/>
      <c r="BY282" s="11"/>
      <c r="BZ282" s="10"/>
      <c r="CA282" s="10"/>
      <c r="CB282" s="10"/>
      <c r="CC282" s="10"/>
      <c r="CD282" s="10"/>
      <c r="CE282" s="10"/>
      <c r="CF282" s="10"/>
      <c r="CG282" s="11"/>
      <c r="CH282" s="11">
        <v>1</v>
      </c>
      <c r="CJ282" s="11"/>
      <c r="CK282" s="11"/>
      <c r="CM282" s="11"/>
      <c r="CN282" s="10"/>
      <c r="CO282" s="11"/>
      <c r="CR282" s="11"/>
      <c r="CS282" s="11"/>
      <c r="CU282" s="11"/>
      <c r="CV282" s="11"/>
      <c r="CW282" s="11"/>
      <c r="CX282" s="11"/>
      <c r="CY282" s="11"/>
      <c r="DA282" s="14"/>
      <c r="DB282" s="11">
        <v>1</v>
      </c>
      <c r="DC282" s="11"/>
      <c r="DD282" s="11"/>
      <c r="DE282" s="11"/>
      <c r="DF282" s="11"/>
      <c r="DG282" s="11"/>
      <c r="DH282" s="11"/>
      <c r="DI282" s="11"/>
      <c r="DJ282" s="11">
        <v>1</v>
      </c>
      <c r="DO282" s="10"/>
      <c r="DP282" s="10"/>
      <c r="DQ282" s="11">
        <v>1</v>
      </c>
      <c r="DR282" s="11"/>
      <c r="DS282" s="10"/>
      <c r="DV282" s="11"/>
      <c r="DW282" s="11"/>
      <c r="DX282" s="10"/>
      <c r="DY282" s="11"/>
      <c r="DZ282" s="11"/>
      <c r="EA282" s="11"/>
      <c r="EB282" s="11"/>
      <c r="EC282" s="11"/>
      <c r="ED282" s="10"/>
      <c r="EE282" s="13"/>
      <c r="EF282" s="11"/>
      <c r="EG282" s="10"/>
      <c r="EH282" s="11"/>
      <c r="EI282" s="10"/>
      <c r="EJ282" s="10"/>
      <c r="EK282" s="10"/>
      <c r="EL282" s="11">
        <v>1</v>
      </c>
      <c r="EM282" s="34"/>
      <c r="EN282" s="11"/>
      <c r="EP282" s="11"/>
      <c r="EQ282" s="11"/>
      <c r="ET282" s="11"/>
      <c r="EU282" s="10"/>
      <c r="EV282" s="10"/>
      <c r="EW282" s="11"/>
      <c r="EX282" s="11"/>
      <c r="EY282" s="44">
        <f t="shared" si="15"/>
        <v>10</v>
      </c>
    </row>
    <row r="283" spans="1:157">
      <c r="A283" s="12" t="s">
        <v>1145</v>
      </c>
      <c r="B283" s="30" t="s">
        <v>1034</v>
      </c>
      <c r="C283" s="7">
        <v>29</v>
      </c>
      <c r="F283" s="10"/>
      <c r="J283" s="14"/>
      <c r="L283" s="11"/>
      <c r="M283" s="11"/>
      <c r="N283" s="11"/>
      <c r="O283" s="11"/>
      <c r="P283" s="10"/>
      <c r="Q283" s="11"/>
      <c r="R283" s="11"/>
      <c r="S283" s="10"/>
      <c r="T283" s="10"/>
      <c r="V283" s="11"/>
      <c r="W283" s="11"/>
      <c r="X283" s="10"/>
      <c r="Y283" s="11"/>
      <c r="Z283" s="11"/>
      <c r="AA283" s="11"/>
      <c r="AB283" s="13"/>
      <c r="AD283" s="14"/>
      <c r="AE283" s="11"/>
      <c r="AF283" s="11"/>
      <c r="AG283" s="11"/>
      <c r="AH283" s="10"/>
      <c r="AI283" s="10"/>
      <c r="AJ283" s="10"/>
      <c r="AK283" s="11"/>
      <c r="AL283" s="11"/>
      <c r="AN283" s="10"/>
      <c r="AO283" s="11"/>
      <c r="AP283" s="11"/>
      <c r="AQ283" s="11"/>
      <c r="AR283" s="10"/>
      <c r="AS283" s="10"/>
      <c r="AT283" s="10"/>
      <c r="AU283" s="10"/>
      <c r="AV283" s="10"/>
      <c r="AW283" s="34"/>
      <c r="AX283" s="11">
        <v>27</v>
      </c>
      <c r="AY283" s="11"/>
      <c r="AZ283" s="11"/>
      <c r="BA283" s="10"/>
      <c r="BB283" s="11"/>
      <c r="BC283" s="10"/>
      <c r="BD283" s="10"/>
      <c r="BF283" s="10"/>
      <c r="BH283" s="11"/>
      <c r="BI283" s="11"/>
      <c r="BJ283" s="10"/>
      <c r="BK283" s="15"/>
      <c r="BL283" s="11"/>
      <c r="BM283" s="11"/>
      <c r="BN283" s="11"/>
      <c r="BO283" s="11"/>
      <c r="BP283" s="11"/>
      <c r="BQ283" s="13"/>
      <c r="BR283" s="11"/>
      <c r="BS283" s="11"/>
      <c r="BT283" s="11"/>
      <c r="BU283" s="10"/>
      <c r="BV283" s="11"/>
      <c r="BW283" s="11"/>
      <c r="BX283" s="11"/>
      <c r="BY283" s="11"/>
      <c r="BZ283" s="10"/>
      <c r="CA283" s="10"/>
      <c r="CB283" s="10"/>
      <c r="CC283" s="10"/>
      <c r="CD283" s="10"/>
      <c r="CE283" s="10"/>
      <c r="CF283" s="10"/>
      <c r="CG283" s="11"/>
      <c r="CH283" s="11"/>
      <c r="CJ283" s="11"/>
      <c r="CK283" s="11"/>
      <c r="CM283" s="11"/>
      <c r="CN283" s="10"/>
      <c r="CO283" s="11"/>
      <c r="CR283" s="11"/>
      <c r="CS283" s="11"/>
      <c r="CU283" s="11"/>
      <c r="CV283" s="11"/>
      <c r="CW283" s="11"/>
      <c r="CX283" s="11"/>
      <c r="CY283" s="11"/>
      <c r="DA283" s="14"/>
      <c r="DB283" s="11"/>
      <c r="DC283" s="11"/>
      <c r="DD283" s="11"/>
      <c r="DE283" s="11"/>
      <c r="DF283" s="11"/>
      <c r="DG283" s="11"/>
      <c r="DH283" s="11"/>
      <c r="DI283" s="11"/>
      <c r="DJ283" s="11"/>
      <c r="DO283" s="10"/>
      <c r="DP283" s="10"/>
      <c r="DQ283" s="11"/>
      <c r="DR283" s="11"/>
      <c r="DS283" s="10"/>
      <c r="DV283" s="11"/>
      <c r="DW283" s="11"/>
      <c r="DX283" s="10"/>
      <c r="DY283" s="11"/>
      <c r="DZ283" s="11"/>
      <c r="EA283" s="11"/>
      <c r="EB283" s="11"/>
      <c r="EC283" s="11"/>
      <c r="ED283" s="10"/>
      <c r="EE283" s="13"/>
      <c r="EF283" s="11"/>
      <c r="EG283" s="10"/>
      <c r="EH283" s="11"/>
      <c r="EI283" s="10"/>
      <c r="EJ283" s="34">
        <v>1</v>
      </c>
      <c r="EK283" s="10"/>
      <c r="EL283" s="11"/>
      <c r="EM283" s="34"/>
      <c r="EN283" s="11">
        <v>1</v>
      </c>
      <c r="EP283" s="11"/>
      <c r="EQ283" s="11"/>
      <c r="ET283" s="11"/>
      <c r="EU283" s="10"/>
      <c r="EV283" s="10"/>
      <c r="EW283" s="11"/>
      <c r="EX283" s="11"/>
      <c r="EY283" s="44">
        <f t="shared" si="15"/>
        <v>29</v>
      </c>
    </row>
    <row r="284" spans="1:157">
      <c r="A284" s="16" t="s">
        <v>645</v>
      </c>
      <c r="B284" s="30" t="s">
        <v>966</v>
      </c>
      <c r="C284" s="7">
        <v>45</v>
      </c>
      <c r="D284" s="9"/>
      <c r="E284" s="9"/>
      <c r="F284" s="10"/>
      <c r="H284" s="34">
        <v>1</v>
      </c>
      <c r="I284" s="9"/>
      <c r="J284" s="9"/>
      <c r="K284" s="9"/>
      <c r="L284" s="11">
        <v>1</v>
      </c>
      <c r="M284" s="11"/>
      <c r="N284" s="11"/>
      <c r="O284" s="11"/>
      <c r="P284" s="10"/>
      <c r="Q284" s="9"/>
      <c r="R284" s="9"/>
      <c r="S284" s="10"/>
      <c r="T284" s="10"/>
      <c r="V284" s="11"/>
      <c r="W284" s="9"/>
      <c r="X284" s="10"/>
      <c r="Y284" s="9"/>
      <c r="Z284" s="11">
        <v>1</v>
      </c>
      <c r="AA284" s="11"/>
      <c r="AB284" s="13"/>
      <c r="AD284" s="9"/>
      <c r="AE284" s="11"/>
      <c r="AF284" s="11">
        <v>1</v>
      </c>
      <c r="AG284" s="11">
        <v>1</v>
      </c>
      <c r="AH284" s="10"/>
      <c r="AI284" s="10"/>
      <c r="AJ284" s="10"/>
      <c r="AK284" s="9"/>
      <c r="AL284" s="11"/>
      <c r="AM284" s="9"/>
      <c r="AN284" s="10"/>
      <c r="AO284" s="9"/>
      <c r="AP284" s="9"/>
      <c r="AQ284" s="34">
        <v>1</v>
      </c>
      <c r="AR284" s="10"/>
      <c r="AS284" s="10"/>
      <c r="AT284" s="10"/>
      <c r="AU284" s="10"/>
      <c r="AV284" s="10"/>
      <c r="AW284" s="34"/>
      <c r="AX284" s="11">
        <v>27</v>
      </c>
      <c r="AY284" s="11"/>
      <c r="AZ284" s="9"/>
      <c r="BA284" s="10"/>
      <c r="BB284" s="9"/>
      <c r="BC284" s="10"/>
      <c r="BD284" s="10"/>
      <c r="BF284" s="10"/>
      <c r="BG284" s="9"/>
      <c r="BH284" s="9"/>
      <c r="BI284" s="9"/>
      <c r="BJ284" s="10"/>
      <c r="BK284" s="9"/>
      <c r="BL284" s="11">
        <v>1</v>
      </c>
      <c r="BM284" s="9"/>
      <c r="BN284" s="11">
        <v>1</v>
      </c>
      <c r="BO284" s="9"/>
      <c r="BP284" s="9"/>
      <c r="BQ284" s="13"/>
      <c r="BR284" s="9"/>
      <c r="BS284" s="9"/>
      <c r="BT284" s="9"/>
      <c r="BU284" s="10"/>
      <c r="BV284" s="9"/>
      <c r="BW284" s="11">
        <v>1</v>
      </c>
      <c r="BX284" s="9"/>
      <c r="BY284" s="11"/>
      <c r="BZ284" s="10"/>
      <c r="CA284" s="10"/>
      <c r="CB284" s="10"/>
      <c r="CC284" s="10"/>
      <c r="CD284" s="10"/>
      <c r="CE284" s="10"/>
      <c r="CF284" s="10"/>
      <c r="CG284" s="9"/>
      <c r="CH284" s="9"/>
      <c r="CJ284" s="9"/>
      <c r="CK284" s="9"/>
      <c r="CM284" s="11"/>
      <c r="CN284" s="10"/>
      <c r="CO284" s="11"/>
      <c r="CR284" s="9"/>
      <c r="CS284" s="11"/>
      <c r="CU284" s="11"/>
      <c r="CV284" s="11"/>
      <c r="CW284" s="11"/>
      <c r="CX284" s="9"/>
      <c r="CY284" s="9"/>
      <c r="DA284" s="9"/>
      <c r="DB284" s="11">
        <v>1</v>
      </c>
      <c r="DC284" s="11"/>
      <c r="DD284" s="11"/>
      <c r="DE284" s="9"/>
      <c r="DF284" s="9"/>
      <c r="DG284" s="9"/>
      <c r="DH284" s="11"/>
      <c r="DI284" s="9"/>
      <c r="DJ284" s="11">
        <v>1</v>
      </c>
      <c r="DM284" s="46">
        <v>1</v>
      </c>
      <c r="DN284" s="34">
        <v>1</v>
      </c>
      <c r="DO284" s="10"/>
      <c r="DP284" s="10"/>
      <c r="DQ284" s="11">
        <v>1</v>
      </c>
      <c r="DR284" s="11"/>
      <c r="DS284" s="10"/>
      <c r="DV284" s="11"/>
      <c r="DW284" s="11"/>
      <c r="DX284" s="10"/>
      <c r="DY284" s="11"/>
      <c r="DZ284" s="11"/>
      <c r="EA284" s="11"/>
      <c r="EB284" s="11"/>
      <c r="EC284" s="11"/>
      <c r="ED284" s="10"/>
      <c r="EE284" s="11">
        <v>1</v>
      </c>
      <c r="EF284" s="11"/>
      <c r="EG284" s="10"/>
      <c r="EH284" s="11"/>
      <c r="EI284" s="10"/>
      <c r="EJ284" s="10"/>
      <c r="EK284" s="10"/>
      <c r="EL284" s="11">
        <v>1</v>
      </c>
      <c r="EM284" s="34"/>
      <c r="EN284" s="11">
        <v>1</v>
      </c>
      <c r="EP284" s="11"/>
      <c r="EQ284" s="11">
        <v>1</v>
      </c>
      <c r="ET284" s="11"/>
      <c r="EU284" s="10"/>
      <c r="EV284" s="10"/>
      <c r="EW284" s="11"/>
      <c r="EX284" s="11"/>
      <c r="EY284" s="44">
        <f t="shared" si="15"/>
        <v>45</v>
      </c>
    </row>
    <row r="285" spans="1:157">
      <c r="A285" s="12" t="s">
        <v>776</v>
      </c>
      <c r="B285" t="s">
        <v>777</v>
      </c>
      <c r="C285" s="7">
        <v>29</v>
      </c>
      <c r="D285" t="s">
        <v>392</v>
      </c>
      <c r="E285" s="30"/>
      <c r="F285" s="10"/>
      <c r="J285" s="14"/>
      <c r="L285" s="11"/>
      <c r="M285" s="11"/>
      <c r="N285" s="11"/>
      <c r="O285" s="11"/>
      <c r="P285" s="10"/>
      <c r="Q285" s="11"/>
      <c r="R285" s="11"/>
      <c r="S285" s="10"/>
      <c r="T285" s="10"/>
      <c r="V285" s="11"/>
      <c r="W285" s="11"/>
      <c r="X285" s="10"/>
      <c r="Y285" s="11"/>
      <c r="Z285" s="11"/>
      <c r="AA285" s="11"/>
      <c r="AB285" s="13"/>
      <c r="AD285" s="14"/>
      <c r="AE285" s="11"/>
      <c r="AF285" s="11"/>
      <c r="AG285" s="11"/>
      <c r="AH285" s="10"/>
      <c r="AI285" s="10"/>
      <c r="AJ285" s="10"/>
      <c r="AK285" s="11"/>
      <c r="AL285" s="11"/>
      <c r="AN285" s="10"/>
      <c r="AO285" s="11"/>
      <c r="AP285" s="11"/>
      <c r="AQ285" s="11"/>
      <c r="AR285" s="10"/>
      <c r="AS285" s="10"/>
      <c r="AT285" s="10"/>
      <c r="AU285" s="10"/>
      <c r="AV285" s="10"/>
      <c r="AW285" s="34"/>
      <c r="AX285" s="11">
        <v>27</v>
      </c>
      <c r="AY285" s="11"/>
      <c r="AZ285" s="11"/>
      <c r="BA285" s="10"/>
      <c r="BB285" s="11"/>
      <c r="BC285" s="10"/>
      <c r="BD285" s="10"/>
      <c r="BF285" s="10"/>
      <c r="BH285" s="11"/>
      <c r="BI285" s="11"/>
      <c r="BJ285" s="10"/>
      <c r="BK285" s="15"/>
      <c r="BL285" s="11">
        <v>1</v>
      </c>
      <c r="BM285" s="11"/>
      <c r="BN285" s="11"/>
      <c r="BO285" s="11"/>
      <c r="BP285" s="11"/>
      <c r="BQ285" s="13"/>
      <c r="BR285" s="11"/>
      <c r="BS285" s="11"/>
      <c r="BT285" s="11"/>
      <c r="BU285" s="10"/>
      <c r="BV285" s="11"/>
      <c r="BW285" s="11"/>
      <c r="BX285" s="11"/>
      <c r="BY285" s="11"/>
      <c r="BZ285" s="10"/>
      <c r="CA285" s="10"/>
      <c r="CB285" s="10"/>
      <c r="CC285" s="10"/>
      <c r="CD285" s="10"/>
      <c r="CE285" s="10"/>
      <c r="CF285" s="10"/>
      <c r="CG285" s="11"/>
      <c r="CH285" s="11"/>
      <c r="CJ285" s="11"/>
      <c r="CK285" s="11"/>
      <c r="CM285" s="11"/>
      <c r="CN285" s="10"/>
      <c r="CO285" s="11"/>
      <c r="CR285" s="11"/>
      <c r="CS285" s="11"/>
      <c r="CU285" s="11"/>
      <c r="CV285" s="11"/>
      <c r="CW285" s="11"/>
      <c r="CX285" s="11"/>
      <c r="CY285" s="11"/>
      <c r="DA285" s="14"/>
      <c r="DB285" s="11"/>
      <c r="DC285" s="11"/>
      <c r="DD285" s="11"/>
      <c r="DE285" s="11"/>
      <c r="DF285" s="11"/>
      <c r="DG285" s="11"/>
      <c r="DH285" s="11"/>
      <c r="DI285" s="11"/>
      <c r="DJ285" s="11"/>
      <c r="DO285" s="10"/>
      <c r="DP285" s="10"/>
      <c r="DQ285" s="11"/>
      <c r="DR285" s="11"/>
      <c r="DS285" s="10"/>
      <c r="DV285" s="11"/>
      <c r="DW285" s="11"/>
      <c r="DX285" s="10"/>
      <c r="DY285" s="11"/>
      <c r="DZ285" s="11"/>
      <c r="EA285" s="11"/>
      <c r="EB285" s="11"/>
      <c r="EC285" s="11"/>
      <c r="ED285" s="10"/>
      <c r="EE285" s="13"/>
      <c r="EF285" s="11"/>
      <c r="EG285" s="10"/>
      <c r="EH285" s="11"/>
      <c r="EI285" s="10"/>
      <c r="EJ285" s="10"/>
      <c r="EK285" s="10"/>
      <c r="EL285" s="11"/>
      <c r="EM285" s="34"/>
      <c r="EN285" s="11">
        <v>1</v>
      </c>
      <c r="EP285" s="11"/>
      <c r="EQ285" s="11"/>
      <c r="ET285" s="11"/>
      <c r="EU285" s="10"/>
      <c r="EV285" s="10"/>
      <c r="EW285" s="11"/>
      <c r="EX285" s="11"/>
      <c r="EY285" s="44">
        <f t="shared" si="15"/>
        <v>29</v>
      </c>
    </row>
    <row r="286" spans="1:157">
      <c r="A286" s="12" t="s">
        <v>239</v>
      </c>
      <c r="B286" t="s">
        <v>240</v>
      </c>
      <c r="C286" s="7">
        <v>8</v>
      </c>
      <c r="D286" t="s">
        <v>392</v>
      </c>
      <c r="E286" t="s">
        <v>392</v>
      </c>
      <c r="F286" s="10"/>
      <c r="H286">
        <v>1</v>
      </c>
      <c r="J286" s="11"/>
      <c r="L286" s="30">
        <v>1</v>
      </c>
      <c r="M286" s="11"/>
      <c r="N286" s="11"/>
      <c r="O286" s="11"/>
      <c r="P286" s="10"/>
      <c r="Q286" s="11"/>
      <c r="R286" s="11"/>
      <c r="S286" s="10"/>
      <c r="T286" s="10"/>
      <c r="V286" s="11"/>
      <c r="W286" s="11"/>
      <c r="X286" s="10"/>
      <c r="Y286" s="11"/>
      <c r="Z286" s="11"/>
      <c r="AA286" s="11"/>
      <c r="AB286" s="13"/>
      <c r="AD286" s="14"/>
      <c r="AE286" s="11"/>
      <c r="AF286" s="11"/>
      <c r="AG286" s="11"/>
      <c r="AH286" s="10"/>
      <c r="AI286" s="10"/>
      <c r="AJ286" s="10"/>
      <c r="AK286" s="11"/>
      <c r="AL286" s="11"/>
      <c r="AN286" s="10"/>
      <c r="AO286" s="11"/>
      <c r="AP286" s="11"/>
      <c r="AQ286" s="11"/>
      <c r="AR286" s="10"/>
      <c r="AS286" s="10"/>
      <c r="AT286" s="10"/>
      <c r="AU286" s="10"/>
      <c r="AV286" s="10"/>
      <c r="AW286" s="34"/>
      <c r="AX286" s="11"/>
      <c r="AY286" s="11"/>
      <c r="AZ286" s="11"/>
      <c r="BA286" s="10"/>
      <c r="BB286" s="11"/>
      <c r="BC286" s="10"/>
      <c r="BD286" s="10"/>
      <c r="BE286" s="42"/>
      <c r="BF286" s="10"/>
      <c r="BH286" s="11"/>
      <c r="BI286" s="11"/>
      <c r="BJ286" s="10"/>
      <c r="BK286" s="15"/>
      <c r="BL286" s="11"/>
      <c r="BM286" s="11"/>
      <c r="BN286" s="30">
        <v>1</v>
      </c>
      <c r="BO286" s="11"/>
      <c r="BP286" s="11"/>
      <c r="BQ286" s="13"/>
      <c r="BR286" s="11"/>
      <c r="BS286" s="11"/>
      <c r="BT286" s="11"/>
      <c r="BU286" s="10"/>
      <c r="BV286" s="11"/>
      <c r="BW286" s="30">
        <v>1</v>
      </c>
      <c r="BX286" s="11"/>
      <c r="BY286" s="11"/>
      <c r="BZ286" s="10"/>
      <c r="CA286" s="10"/>
      <c r="CB286" s="10"/>
      <c r="CC286" s="10"/>
      <c r="CD286" s="10"/>
      <c r="CE286" s="10"/>
      <c r="CF286" s="10"/>
      <c r="CG286" s="11"/>
      <c r="CH286" s="11"/>
      <c r="CJ286" s="11"/>
      <c r="CK286" s="11"/>
      <c r="CN286" s="10"/>
      <c r="CO286" s="11"/>
      <c r="CR286" s="11"/>
      <c r="CS286" s="11"/>
      <c r="CU286" s="11"/>
      <c r="CV286" s="11"/>
      <c r="CW286" s="11"/>
      <c r="CX286" s="11"/>
      <c r="CY286" s="11"/>
      <c r="DA286" s="14"/>
      <c r="DB286" s="30">
        <v>1</v>
      </c>
      <c r="DC286" s="11"/>
      <c r="DD286" s="11"/>
      <c r="DE286" s="11"/>
      <c r="DF286" s="11"/>
      <c r="DG286" s="11"/>
      <c r="DH286" s="11"/>
      <c r="DI286" s="11"/>
      <c r="DJ286" s="30">
        <v>1</v>
      </c>
      <c r="DO286" s="10"/>
      <c r="DP286" s="10"/>
      <c r="DQ286" s="30">
        <v>1</v>
      </c>
      <c r="DR286" s="11"/>
      <c r="DS286" s="10"/>
      <c r="DV286" s="11"/>
      <c r="DW286" s="11"/>
      <c r="DX286" s="10"/>
      <c r="DY286" s="11"/>
      <c r="DZ286" s="11"/>
      <c r="EA286" s="11"/>
      <c r="EB286" s="11"/>
      <c r="EC286" s="11"/>
      <c r="ED286" s="10"/>
      <c r="EE286" s="13"/>
      <c r="EF286" s="11"/>
      <c r="EG286" s="10"/>
      <c r="EH286" s="11"/>
      <c r="EI286" s="10"/>
      <c r="EJ286" s="10"/>
      <c r="EK286" s="10"/>
      <c r="EL286" s="30">
        <v>1</v>
      </c>
      <c r="EM286" s="34"/>
      <c r="EN286" s="11"/>
      <c r="EP286" s="11"/>
      <c r="EQ286" s="11"/>
      <c r="ET286" s="11"/>
      <c r="EU286" s="10"/>
      <c r="EV286" s="10"/>
      <c r="EW286" s="11"/>
      <c r="EX286" s="11"/>
      <c r="EY286" s="44">
        <f t="shared" si="15"/>
        <v>8</v>
      </c>
    </row>
    <row r="287" spans="1:157">
      <c r="A287" s="12" t="s">
        <v>1000</v>
      </c>
      <c r="B287" s="30" t="s">
        <v>999</v>
      </c>
      <c r="C287" s="7">
        <v>33</v>
      </c>
      <c r="F287" s="10"/>
      <c r="J287" s="11"/>
      <c r="L287" s="11"/>
      <c r="M287" s="11"/>
      <c r="N287" s="11"/>
      <c r="O287" s="11"/>
      <c r="P287" s="10"/>
      <c r="Q287" s="11"/>
      <c r="R287" s="11"/>
      <c r="S287" s="10"/>
      <c r="T287" s="10"/>
      <c r="V287" s="11">
        <v>1</v>
      </c>
      <c r="W287" s="11"/>
      <c r="X287" s="10"/>
      <c r="Y287" s="11"/>
      <c r="Z287" s="11"/>
      <c r="AA287" s="11"/>
      <c r="AB287" s="13"/>
      <c r="AD287" s="14"/>
      <c r="AE287" s="11"/>
      <c r="AF287" s="11"/>
      <c r="AG287" s="11"/>
      <c r="AH287" s="10"/>
      <c r="AI287" s="10"/>
      <c r="AJ287" s="10"/>
      <c r="AK287" s="11"/>
      <c r="AL287" s="11"/>
      <c r="AN287" s="10"/>
      <c r="AO287" s="11"/>
      <c r="AP287" s="11"/>
      <c r="AQ287" s="11">
        <v>1</v>
      </c>
      <c r="AR287" s="10"/>
      <c r="AS287" s="10"/>
      <c r="AT287" s="10"/>
      <c r="AU287" s="10"/>
      <c r="AV287" s="10"/>
      <c r="AW287" s="34"/>
      <c r="AX287" s="11">
        <v>27</v>
      </c>
      <c r="AY287" s="11"/>
      <c r="AZ287" s="11"/>
      <c r="BA287" s="10"/>
      <c r="BB287" s="11"/>
      <c r="BC287" s="10"/>
      <c r="BD287" s="10"/>
      <c r="BF287" s="10"/>
      <c r="BH287" s="11"/>
      <c r="BI287" s="11"/>
      <c r="BJ287" s="10"/>
      <c r="BK287" s="15"/>
      <c r="BL287" s="11"/>
      <c r="BM287" s="11"/>
      <c r="BN287" s="11"/>
      <c r="BO287" s="11"/>
      <c r="BP287" s="11"/>
      <c r="BQ287" s="13"/>
      <c r="BR287" s="11"/>
      <c r="BS287" s="11"/>
      <c r="BT287" s="11"/>
      <c r="BU287" s="10"/>
      <c r="BV287" s="11"/>
      <c r="BW287" s="11"/>
      <c r="BX287" s="11"/>
      <c r="BY287" s="11"/>
      <c r="BZ287" s="10"/>
      <c r="CA287" s="10"/>
      <c r="CB287" s="10"/>
      <c r="CC287" s="10"/>
      <c r="CD287" s="10"/>
      <c r="CE287" s="10"/>
      <c r="CF287" s="10"/>
      <c r="CG287" s="11"/>
      <c r="CH287" s="11"/>
      <c r="CJ287" s="11"/>
      <c r="CK287" s="11"/>
      <c r="CM287" s="11">
        <v>1</v>
      </c>
      <c r="CN287" s="10"/>
      <c r="CO287" s="11"/>
      <c r="CR287" s="11"/>
      <c r="CS287" s="11"/>
      <c r="CU287" s="11"/>
      <c r="CV287" s="11"/>
      <c r="CW287" s="11"/>
      <c r="CX287" s="11"/>
      <c r="CY287" s="11"/>
      <c r="DA287" s="14"/>
      <c r="DB287" s="11"/>
      <c r="DC287" s="11"/>
      <c r="DD287" s="11"/>
      <c r="DE287" s="11"/>
      <c r="DF287" s="11"/>
      <c r="DG287" s="11"/>
      <c r="DH287" s="11"/>
      <c r="DI287" s="11"/>
      <c r="DJ287" s="11"/>
      <c r="DO287" s="10"/>
      <c r="DP287" s="10"/>
      <c r="DQ287" s="11"/>
      <c r="DR287" s="11"/>
      <c r="DS287" s="10"/>
      <c r="DV287" s="11"/>
      <c r="DW287" s="11"/>
      <c r="DX287" s="10"/>
      <c r="DY287" s="11"/>
      <c r="DZ287" s="11"/>
      <c r="EA287" s="11"/>
      <c r="EB287" s="11"/>
      <c r="EC287" s="11"/>
      <c r="ED287" s="10"/>
      <c r="EE287" s="13"/>
      <c r="EF287" s="11"/>
      <c r="EG287" s="10"/>
      <c r="EH287" s="11"/>
      <c r="EI287" s="10"/>
      <c r="EJ287" s="34">
        <v>1</v>
      </c>
      <c r="EK287" s="10"/>
      <c r="EL287" s="30">
        <v>1</v>
      </c>
      <c r="EM287" s="34"/>
      <c r="EN287" s="11">
        <v>1</v>
      </c>
      <c r="EP287" s="11"/>
      <c r="EQ287" s="11"/>
      <c r="ET287" s="11"/>
      <c r="EU287" s="10"/>
      <c r="EV287" s="10"/>
      <c r="EW287" s="11"/>
      <c r="EX287" s="11"/>
      <c r="EY287" s="44">
        <f t="shared" si="15"/>
        <v>33</v>
      </c>
    </row>
    <row r="288" spans="1:157">
      <c r="A288" s="29" t="s">
        <v>1211</v>
      </c>
      <c r="B288" s="57" t="s">
        <v>1210</v>
      </c>
      <c r="C288" s="7">
        <v>1</v>
      </c>
      <c r="F288" s="10"/>
      <c r="J288" s="11"/>
      <c r="L288" s="11"/>
      <c r="M288" s="11"/>
      <c r="N288" s="11"/>
      <c r="O288" s="11"/>
      <c r="P288" s="10"/>
      <c r="Q288" s="11"/>
      <c r="R288" s="11"/>
      <c r="S288" s="10"/>
      <c r="T288" s="10"/>
      <c r="V288" s="11"/>
      <c r="W288" s="11"/>
      <c r="X288" s="10"/>
      <c r="Y288" s="11"/>
      <c r="Z288" s="11"/>
      <c r="AA288" s="11"/>
      <c r="AB288" s="13"/>
      <c r="AD288" s="14"/>
      <c r="AE288" s="11"/>
      <c r="AF288" s="11"/>
      <c r="AG288" s="11"/>
      <c r="AH288" s="10"/>
      <c r="AI288" s="10"/>
      <c r="AJ288" s="10"/>
      <c r="AK288" s="11"/>
      <c r="AL288" s="11"/>
      <c r="AN288" s="10"/>
      <c r="AO288" s="11"/>
      <c r="AP288" s="11"/>
      <c r="AQ288" s="11">
        <v>1</v>
      </c>
      <c r="AR288" s="10"/>
      <c r="AS288" s="10"/>
      <c r="AT288" s="10"/>
      <c r="AU288" s="10"/>
      <c r="AV288" s="10"/>
      <c r="AW288" s="34"/>
      <c r="AX288" s="11"/>
      <c r="AY288" s="11"/>
      <c r="AZ288" s="11"/>
      <c r="BA288" s="10"/>
      <c r="BB288" s="11"/>
      <c r="BC288" s="10"/>
      <c r="BD288" s="10"/>
      <c r="BF288" s="10"/>
      <c r="BH288" s="11"/>
      <c r="BI288" s="11"/>
      <c r="BJ288" s="10"/>
      <c r="BK288" s="15"/>
      <c r="BL288" s="11"/>
      <c r="BM288" s="11"/>
      <c r="BN288" s="11"/>
      <c r="BO288" s="11"/>
      <c r="BP288" s="11"/>
      <c r="BQ288" s="13"/>
      <c r="BR288" s="11"/>
      <c r="BS288" s="11"/>
      <c r="BT288" s="11"/>
      <c r="BU288" s="10"/>
      <c r="BV288" s="11"/>
      <c r="BW288" s="11"/>
      <c r="BX288" s="11"/>
      <c r="BY288" s="11"/>
      <c r="BZ288" s="10"/>
      <c r="CA288" s="10"/>
      <c r="CB288" s="10"/>
      <c r="CC288" s="10"/>
      <c r="CD288" s="10"/>
      <c r="CE288" s="10"/>
      <c r="CF288" s="10"/>
      <c r="CG288" s="11"/>
      <c r="CH288" s="11"/>
      <c r="CJ288" s="11"/>
      <c r="CK288" s="11"/>
      <c r="CM288" s="11"/>
      <c r="CN288" s="10"/>
      <c r="CO288" s="11"/>
      <c r="CR288" s="11"/>
      <c r="CS288" s="11"/>
      <c r="CU288" s="11"/>
      <c r="CV288" s="11"/>
      <c r="CW288" s="11"/>
      <c r="CX288" s="11"/>
      <c r="CY288" s="11"/>
      <c r="DA288" s="14"/>
      <c r="DB288" s="11"/>
      <c r="DC288" s="11"/>
      <c r="DD288" s="11"/>
      <c r="DE288" s="11"/>
      <c r="DF288" s="11"/>
      <c r="DG288" s="11"/>
      <c r="DH288" s="11"/>
      <c r="DI288" s="11"/>
      <c r="DJ288" s="11"/>
      <c r="DO288" s="10"/>
      <c r="DP288" s="10"/>
      <c r="DQ288" s="11"/>
      <c r="DR288" s="11"/>
      <c r="DS288" s="10"/>
      <c r="DV288" s="11"/>
      <c r="DW288" s="11"/>
      <c r="DX288" s="10"/>
      <c r="DY288" s="11"/>
      <c r="DZ288" s="11"/>
      <c r="EA288" s="11"/>
      <c r="EB288" s="11"/>
      <c r="EC288" s="11"/>
      <c r="ED288" s="10"/>
      <c r="EE288" s="13"/>
      <c r="EF288" s="11"/>
      <c r="EG288" s="10"/>
      <c r="EH288" s="11"/>
      <c r="EI288" s="10"/>
      <c r="EJ288" s="34"/>
      <c r="EK288" s="10"/>
      <c r="EL288" s="11"/>
      <c r="EM288" s="34"/>
      <c r="EN288" s="11"/>
      <c r="EP288" s="11"/>
      <c r="EQ288" s="11"/>
      <c r="ET288" s="11"/>
      <c r="EU288" s="10"/>
      <c r="EV288" s="10"/>
      <c r="EW288" s="11"/>
      <c r="EX288" s="11"/>
      <c r="EY288" s="44">
        <f>SUM(L288:EX288)</f>
        <v>1</v>
      </c>
    </row>
    <row r="289" spans="1:157">
      <c r="A289" s="16" t="s">
        <v>457</v>
      </c>
      <c r="B289" s="11" t="s">
        <v>314</v>
      </c>
      <c r="C289" s="7">
        <v>39</v>
      </c>
      <c r="D289" s="11" t="s">
        <v>392</v>
      </c>
      <c r="E289" s="11" t="s">
        <v>392</v>
      </c>
      <c r="F289" s="11"/>
      <c r="H289" s="11"/>
      <c r="I289" s="11"/>
      <c r="J289" s="11"/>
      <c r="K289" s="11"/>
      <c r="L289" s="11">
        <v>1</v>
      </c>
      <c r="M289" s="11"/>
      <c r="N289" s="11"/>
      <c r="O289" s="11"/>
      <c r="P289" s="11"/>
      <c r="Q289" s="11"/>
      <c r="R289" s="11"/>
      <c r="S289" s="11"/>
      <c r="T289" s="11"/>
      <c r="V289" s="11">
        <v>1</v>
      </c>
      <c r="W289" s="11"/>
      <c r="X289" s="11"/>
      <c r="Y289" s="11"/>
      <c r="Z289" s="11">
        <v>1</v>
      </c>
      <c r="AA289" s="11"/>
      <c r="AB289" s="11"/>
      <c r="AD289" s="11"/>
      <c r="AE289" s="11"/>
      <c r="AF289" s="11"/>
      <c r="AG289" s="11"/>
      <c r="AH289" s="11"/>
      <c r="AI289" s="11"/>
      <c r="AJ289" s="11"/>
      <c r="AK289" s="11"/>
      <c r="AL289" s="11"/>
      <c r="AM289" s="11"/>
      <c r="AN289" s="11"/>
      <c r="AO289" s="11"/>
      <c r="AP289" s="11"/>
      <c r="AQ289" s="11"/>
      <c r="AR289" s="11"/>
      <c r="AS289" s="11"/>
      <c r="AT289" s="11"/>
      <c r="AU289" s="11"/>
      <c r="AV289" s="11"/>
      <c r="AW289" s="34">
        <v>27</v>
      </c>
      <c r="AX289" s="11"/>
      <c r="AY289" s="11"/>
      <c r="AZ289" s="11"/>
      <c r="BA289" s="11"/>
      <c r="BB289" s="11"/>
      <c r="BC289" s="11"/>
      <c r="BD289" s="11"/>
      <c r="BF289" s="11"/>
      <c r="BG289" s="11"/>
      <c r="BH289" s="11"/>
      <c r="BI289" s="11"/>
      <c r="BJ289" s="11"/>
      <c r="BK289" s="11"/>
      <c r="BL289" s="11"/>
      <c r="BM289" s="11"/>
      <c r="BN289" s="11">
        <v>1</v>
      </c>
      <c r="BO289" s="11"/>
      <c r="BP289" s="11"/>
      <c r="BQ289" s="11"/>
      <c r="BR289" s="11"/>
      <c r="BS289" s="11"/>
      <c r="BT289" s="11"/>
      <c r="BU289" s="11"/>
      <c r="BV289" s="11"/>
      <c r="BW289" s="11">
        <v>1</v>
      </c>
      <c r="BX289" s="11"/>
      <c r="BY289" s="11"/>
      <c r="BZ289" s="11"/>
      <c r="CA289" s="11"/>
      <c r="CB289" s="11"/>
      <c r="CC289" s="11"/>
      <c r="CD289" s="11"/>
      <c r="CE289" s="11"/>
      <c r="CF289" s="11"/>
      <c r="CG289" s="11"/>
      <c r="CH289" s="11"/>
      <c r="CJ289" s="11"/>
      <c r="CK289" s="11"/>
      <c r="CM289" s="11"/>
      <c r="CN289" s="11"/>
      <c r="CO289" s="11"/>
      <c r="CR289" s="11"/>
      <c r="CS289" s="11"/>
      <c r="CU289" s="11"/>
      <c r="CV289" s="11"/>
      <c r="CW289" s="11"/>
      <c r="CX289" s="11"/>
      <c r="CY289" s="11"/>
      <c r="DA289" s="11"/>
      <c r="DB289" s="11">
        <v>1</v>
      </c>
      <c r="DC289" s="11"/>
      <c r="DD289" s="11"/>
      <c r="DE289" s="11"/>
      <c r="DF289" s="11"/>
      <c r="DG289" s="11"/>
      <c r="DH289" s="11"/>
      <c r="DI289" s="11"/>
      <c r="DJ289" s="11">
        <v>1</v>
      </c>
      <c r="DO289" s="11"/>
      <c r="DP289" s="11"/>
      <c r="DQ289" s="11">
        <v>1</v>
      </c>
      <c r="DR289" s="11"/>
      <c r="DS289" s="11"/>
      <c r="DV289" s="11"/>
      <c r="DW289" s="11"/>
      <c r="DX289" s="11"/>
      <c r="DY289" s="11"/>
      <c r="DZ289" s="11"/>
      <c r="EA289" s="11">
        <v>1</v>
      </c>
      <c r="EB289" s="11"/>
      <c r="EC289" s="11"/>
      <c r="ED289" s="11"/>
      <c r="EE289" s="11"/>
      <c r="EF289" s="11"/>
      <c r="EG289" s="11"/>
      <c r="EH289" s="11"/>
      <c r="EI289" s="11"/>
      <c r="EJ289" s="11">
        <v>1</v>
      </c>
      <c r="EK289" s="11"/>
      <c r="EL289" s="11">
        <v>1</v>
      </c>
      <c r="EM289" s="34">
        <v>1</v>
      </c>
      <c r="EN289" s="11"/>
      <c r="EP289" s="11"/>
      <c r="EQ289" s="11"/>
      <c r="ET289" s="11"/>
      <c r="EU289" s="11"/>
      <c r="EV289" s="11"/>
      <c r="EW289" s="11"/>
      <c r="EX289" s="11"/>
      <c r="EY289" s="44">
        <f>SUM(L289:EX289)</f>
        <v>39</v>
      </c>
    </row>
    <row r="290" spans="1:157">
      <c r="A290" s="16" t="s">
        <v>1226</v>
      </c>
      <c r="B290" s="57" t="s">
        <v>1225</v>
      </c>
      <c r="C290" s="7">
        <v>35</v>
      </c>
      <c r="D290" s="30" t="s">
        <v>246</v>
      </c>
      <c r="E290" s="11"/>
      <c r="F290" s="11"/>
      <c r="H290" s="11"/>
      <c r="I290" s="11"/>
      <c r="J290" s="11"/>
      <c r="K290" s="11"/>
      <c r="L290" s="11">
        <v>1</v>
      </c>
      <c r="M290" s="11"/>
      <c r="N290" s="11"/>
      <c r="O290" s="11"/>
      <c r="P290" s="11"/>
      <c r="Q290" s="11"/>
      <c r="R290" s="11"/>
      <c r="S290" s="11"/>
      <c r="T290" s="11"/>
      <c r="V290" s="11"/>
      <c r="W290" s="11"/>
      <c r="X290" s="11"/>
      <c r="Y290" s="11"/>
      <c r="Z290" s="11"/>
      <c r="AA290" s="11"/>
      <c r="AB290" s="11"/>
      <c r="AD290" s="11"/>
      <c r="AE290" s="11"/>
      <c r="AF290" s="11"/>
      <c r="AG290" s="11"/>
      <c r="AH290" s="11"/>
      <c r="AI290" s="11"/>
      <c r="AJ290" s="11"/>
      <c r="AK290" s="11"/>
      <c r="AL290" s="11"/>
      <c r="AM290" s="11"/>
      <c r="AN290" s="11"/>
      <c r="AO290" s="11"/>
      <c r="AP290" s="11"/>
      <c r="AQ290" s="11"/>
      <c r="AR290" s="11"/>
      <c r="AS290" s="11"/>
      <c r="AT290" s="11"/>
      <c r="AU290" s="11"/>
      <c r="AV290" s="11"/>
      <c r="AW290" s="34"/>
      <c r="AX290" s="11">
        <v>27</v>
      </c>
      <c r="AY290" s="11"/>
      <c r="AZ290" s="11"/>
      <c r="BA290" s="11"/>
      <c r="BB290" s="11"/>
      <c r="BC290" s="11"/>
      <c r="BD290" s="11"/>
      <c r="BF290" s="11"/>
      <c r="BG290" s="11"/>
      <c r="BH290" s="11"/>
      <c r="BI290" s="11"/>
      <c r="BJ290" s="11"/>
      <c r="BK290" s="11"/>
      <c r="BL290" s="11"/>
      <c r="BM290" s="11"/>
      <c r="BN290" s="11">
        <v>1</v>
      </c>
      <c r="BO290" s="11"/>
      <c r="BP290" s="11"/>
      <c r="BQ290" s="11"/>
      <c r="BR290" s="11"/>
      <c r="BS290" s="11"/>
      <c r="BT290" s="11"/>
      <c r="BU290" s="11"/>
      <c r="BV290" s="11"/>
      <c r="BW290" s="11">
        <v>1</v>
      </c>
      <c r="BX290" s="11"/>
      <c r="BY290" s="11"/>
      <c r="BZ290" s="11"/>
      <c r="CA290" s="11"/>
      <c r="CB290" s="11"/>
      <c r="CC290" s="11"/>
      <c r="CD290" s="11"/>
      <c r="CE290" s="11"/>
      <c r="CF290" s="11"/>
      <c r="CG290" s="11"/>
      <c r="CH290" s="11"/>
      <c r="CJ290" s="11"/>
      <c r="CK290" s="11"/>
      <c r="CM290" s="11"/>
      <c r="CN290" s="11"/>
      <c r="CO290" s="11"/>
      <c r="CR290" s="11"/>
      <c r="CS290" s="11"/>
      <c r="CU290" s="11"/>
      <c r="CV290" s="11"/>
      <c r="CW290" s="11"/>
      <c r="CX290" s="11"/>
      <c r="CY290" s="11"/>
      <c r="DA290" s="11"/>
      <c r="DB290" s="11">
        <v>1</v>
      </c>
      <c r="DC290" s="11"/>
      <c r="DD290" s="11"/>
      <c r="DE290" s="11"/>
      <c r="DF290" s="11"/>
      <c r="DG290" s="11"/>
      <c r="DH290" s="11"/>
      <c r="DI290" s="11"/>
      <c r="DJ290" s="11">
        <v>1</v>
      </c>
      <c r="DO290" s="11"/>
      <c r="DP290" s="11"/>
      <c r="DQ290" s="11">
        <v>1</v>
      </c>
      <c r="DR290" s="11"/>
      <c r="DS290" s="11"/>
      <c r="DV290" s="11"/>
      <c r="DW290" s="11"/>
      <c r="DX290" s="11"/>
      <c r="DY290" s="11"/>
      <c r="DZ290" s="11"/>
      <c r="EA290" s="11"/>
      <c r="EB290" s="11"/>
      <c r="EC290" s="11"/>
      <c r="ED290" s="11"/>
      <c r="EE290" s="11"/>
      <c r="EF290" s="11"/>
      <c r="EG290" s="11"/>
      <c r="EH290" s="11"/>
      <c r="EI290" s="11"/>
      <c r="EJ290" s="11"/>
      <c r="EK290" s="11"/>
      <c r="EL290" s="11">
        <v>1</v>
      </c>
      <c r="EM290" s="34"/>
      <c r="EN290" s="11">
        <v>1</v>
      </c>
      <c r="EP290" s="11"/>
      <c r="EQ290" s="11"/>
      <c r="ET290" s="11"/>
      <c r="EU290" s="11"/>
      <c r="EV290" s="11"/>
      <c r="EW290" s="11"/>
      <c r="EX290" s="11"/>
      <c r="EY290" s="44">
        <f>SUM(L290:EX290)</f>
        <v>35</v>
      </c>
    </row>
    <row r="291" spans="1:157">
      <c r="A291" s="16" t="s">
        <v>1146</v>
      </c>
      <c r="B291" s="30" t="s">
        <v>1063</v>
      </c>
      <c r="C291" s="7">
        <v>29</v>
      </c>
      <c r="D291" s="11"/>
      <c r="E291" s="11"/>
      <c r="F291" s="11"/>
      <c r="H291" s="11"/>
      <c r="I291" s="11"/>
      <c r="J291" s="11"/>
      <c r="K291" s="11"/>
      <c r="L291" s="11"/>
      <c r="M291" s="11"/>
      <c r="N291" s="11"/>
      <c r="O291" s="11"/>
      <c r="P291" s="11"/>
      <c r="Q291" s="11"/>
      <c r="R291" s="11"/>
      <c r="S291" s="11"/>
      <c r="T291" s="11"/>
      <c r="V291" s="11"/>
      <c r="W291" s="11"/>
      <c r="X291" s="11"/>
      <c r="Y291" s="11"/>
      <c r="Z291" s="11"/>
      <c r="AA291" s="11"/>
      <c r="AB291" s="11"/>
      <c r="AD291" s="11"/>
      <c r="AE291" s="11"/>
      <c r="AF291" s="11"/>
      <c r="AG291" s="11"/>
      <c r="AH291" s="11"/>
      <c r="AI291" s="11"/>
      <c r="AJ291" s="11"/>
      <c r="AK291" s="11"/>
      <c r="AL291" s="11"/>
      <c r="AM291" s="11"/>
      <c r="AN291" s="11"/>
      <c r="AO291" s="11"/>
      <c r="AP291" s="11"/>
      <c r="AQ291" s="11"/>
      <c r="AR291" s="11"/>
      <c r="AS291" s="11"/>
      <c r="AT291" s="11"/>
      <c r="AU291" s="11"/>
      <c r="AV291" s="11"/>
      <c r="AW291" s="34"/>
      <c r="AX291" s="30">
        <v>27</v>
      </c>
      <c r="AY291" s="11"/>
      <c r="AZ291" s="11"/>
      <c r="BA291" s="11"/>
      <c r="BB291" s="11"/>
      <c r="BC291" s="11"/>
      <c r="BD291" s="11"/>
      <c r="BF291" s="11"/>
      <c r="BG291" s="11"/>
      <c r="BH291" s="11"/>
      <c r="BI291" s="11"/>
      <c r="BJ291" s="11"/>
      <c r="BK291" s="11"/>
      <c r="BL291" s="11"/>
      <c r="BM291" s="11"/>
      <c r="BN291" s="11"/>
      <c r="BO291" s="11"/>
      <c r="BP291" s="11"/>
      <c r="BQ291" s="11"/>
      <c r="BR291" s="11"/>
      <c r="BS291" s="11"/>
      <c r="BT291" s="11"/>
      <c r="BU291" s="11"/>
      <c r="BV291" s="11"/>
      <c r="BW291" s="11">
        <v>1</v>
      </c>
      <c r="BX291" s="11"/>
      <c r="BY291" s="11"/>
      <c r="BZ291" s="11"/>
      <c r="CA291" s="11"/>
      <c r="CB291" s="11"/>
      <c r="CC291" s="11"/>
      <c r="CD291" s="11"/>
      <c r="CE291" s="11"/>
      <c r="CF291" s="11"/>
      <c r="CG291" s="11"/>
      <c r="CH291" s="11"/>
      <c r="CJ291" s="11"/>
      <c r="CK291" s="11"/>
      <c r="CM291" s="11"/>
      <c r="CN291" s="11"/>
      <c r="CO291" s="11"/>
      <c r="CR291" s="11"/>
      <c r="CS291" s="11"/>
      <c r="CU291" s="11"/>
      <c r="CV291" s="11"/>
      <c r="CW291" s="11"/>
      <c r="CX291" s="11"/>
      <c r="CY291" s="11"/>
      <c r="DA291" s="11"/>
      <c r="DB291" s="11"/>
      <c r="DC291" s="11"/>
      <c r="DD291" s="11"/>
      <c r="DE291" s="11"/>
      <c r="DF291" s="11"/>
      <c r="DG291" s="11"/>
      <c r="DH291" s="11"/>
      <c r="DI291" s="11"/>
      <c r="DJ291" s="11"/>
      <c r="DO291" s="11"/>
      <c r="DP291" s="11"/>
      <c r="DQ291" s="11"/>
      <c r="DR291" s="11"/>
      <c r="DS291" s="11"/>
      <c r="DV291" s="11"/>
      <c r="DW291" s="11"/>
      <c r="DX291" s="11"/>
      <c r="DY291" s="11"/>
      <c r="DZ291" s="11"/>
      <c r="EA291" s="11"/>
      <c r="EB291" s="11"/>
      <c r="EC291" s="11"/>
      <c r="ED291" s="11"/>
      <c r="EE291" s="11"/>
      <c r="EF291" s="11"/>
      <c r="EG291" s="11"/>
      <c r="EH291" s="11"/>
      <c r="EI291" s="11"/>
      <c r="EJ291" s="11"/>
      <c r="EK291" s="11"/>
      <c r="EL291" s="11"/>
      <c r="EM291" s="34"/>
      <c r="EN291" s="30">
        <v>1</v>
      </c>
      <c r="EP291" s="11"/>
      <c r="EQ291" s="11"/>
      <c r="ET291" s="11"/>
      <c r="EU291" s="11"/>
      <c r="EV291" s="11"/>
      <c r="EW291" s="11"/>
      <c r="EX291" s="11"/>
      <c r="EY291" s="44">
        <f>SUM(H291:EX291)</f>
        <v>29</v>
      </c>
    </row>
    <row r="292" spans="1:157">
      <c r="A292" s="12" t="s">
        <v>315</v>
      </c>
      <c r="B292" t="s">
        <v>460</v>
      </c>
      <c r="C292" s="7">
        <v>31</v>
      </c>
      <c r="D292" s="30" t="s">
        <v>246</v>
      </c>
      <c r="F292" s="10"/>
      <c r="J292" s="14"/>
      <c r="L292" s="11"/>
      <c r="M292" s="11"/>
      <c r="N292" s="11"/>
      <c r="O292" s="11"/>
      <c r="P292" s="10"/>
      <c r="Q292" s="11"/>
      <c r="R292" s="11"/>
      <c r="S292" s="10"/>
      <c r="T292" s="10"/>
      <c r="V292" s="11"/>
      <c r="W292" s="11"/>
      <c r="X292" s="10"/>
      <c r="Y292" s="11"/>
      <c r="Z292" s="11"/>
      <c r="AA292" s="11"/>
      <c r="AB292" s="11">
        <v>1</v>
      </c>
      <c r="AD292" s="11"/>
      <c r="AE292" s="11"/>
      <c r="AF292" s="11"/>
      <c r="AG292" s="11"/>
      <c r="AH292" s="10"/>
      <c r="AI292" s="10"/>
      <c r="AJ292" s="10"/>
      <c r="AK292" s="11"/>
      <c r="AL292" s="11"/>
      <c r="AN292" s="10"/>
      <c r="AO292" s="11"/>
      <c r="AP292" s="11"/>
      <c r="AQ292" s="11"/>
      <c r="AR292" s="10"/>
      <c r="AS292" s="10"/>
      <c r="AT292" s="10"/>
      <c r="AU292" s="10"/>
      <c r="AV292" s="10"/>
      <c r="AW292" s="34"/>
      <c r="AX292" s="11">
        <v>27</v>
      </c>
      <c r="AY292" s="11"/>
      <c r="AZ292" s="11"/>
      <c r="BA292" s="10"/>
      <c r="BB292" s="11"/>
      <c r="BC292" s="10"/>
      <c r="BD292" s="10"/>
      <c r="BF292" s="10"/>
      <c r="BH292" s="11"/>
      <c r="BI292" s="11"/>
      <c r="BJ292" s="10"/>
      <c r="BK292" s="15"/>
      <c r="BL292" s="11"/>
      <c r="BM292" s="11"/>
      <c r="BN292" s="11"/>
      <c r="BO292" s="11"/>
      <c r="BP292" s="11"/>
      <c r="BQ292" s="13"/>
      <c r="BR292" s="11"/>
      <c r="BS292" s="11"/>
      <c r="BT292" s="11"/>
      <c r="BU292" s="10"/>
      <c r="BV292" s="11"/>
      <c r="BW292" s="11"/>
      <c r="BX292" s="11"/>
      <c r="BY292" s="11"/>
      <c r="BZ292" s="10"/>
      <c r="CA292" s="10"/>
      <c r="CB292" s="10"/>
      <c r="CC292" s="10"/>
      <c r="CD292" s="10"/>
      <c r="CE292" s="10"/>
      <c r="CF292" s="10"/>
      <c r="CG292" s="11"/>
      <c r="CH292" s="11"/>
      <c r="CJ292" s="11"/>
      <c r="CK292" s="11"/>
      <c r="CM292" s="11"/>
      <c r="CN292" s="10"/>
      <c r="CO292" s="11"/>
      <c r="CR292" s="11">
        <v>1</v>
      </c>
      <c r="CS292" s="11"/>
      <c r="CU292" s="11"/>
      <c r="CV292" s="11"/>
      <c r="CW292" s="11"/>
      <c r="CX292" s="11"/>
      <c r="CY292" s="11"/>
      <c r="DA292" s="14"/>
      <c r="DB292" s="11"/>
      <c r="DC292" s="11"/>
      <c r="DD292" s="11"/>
      <c r="DE292" s="11"/>
      <c r="DF292" s="11"/>
      <c r="DG292" s="11"/>
      <c r="DH292" s="11"/>
      <c r="DI292" s="11"/>
      <c r="DJ292" s="11"/>
      <c r="DO292" s="10"/>
      <c r="DP292" s="10"/>
      <c r="DQ292" s="11"/>
      <c r="DR292" s="11"/>
      <c r="DS292" s="10"/>
      <c r="DV292" s="11"/>
      <c r="DW292" s="11"/>
      <c r="DX292" s="10"/>
      <c r="DY292" s="11"/>
      <c r="DZ292" s="11"/>
      <c r="EA292" s="11"/>
      <c r="EB292" s="11"/>
      <c r="EC292" s="11"/>
      <c r="ED292" s="10"/>
      <c r="EE292" s="13"/>
      <c r="EF292" s="11"/>
      <c r="EG292" s="10"/>
      <c r="EH292" s="11"/>
      <c r="EI292" s="10"/>
      <c r="EJ292" s="10"/>
      <c r="EK292" s="10"/>
      <c r="EL292" s="11"/>
      <c r="EM292" s="34"/>
      <c r="EN292" s="11">
        <v>1</v>
      </c>
      <c r="EP292" s="11"/>
      <c r="EQ292" s="11">
        <v>1</v>
      </c>
      <c r="ET292" s="11"/>
      <c r="EU292" s="10"/>
      <c r="EV292" s="10"/>
      <c r="EW292" s="11"/>
      <c r="EX292" s="11"/>
      <c r="EY292" s="44">
        <f>SUM(H292:EX292)</f>
        <v>31</v>
      </c>
    </row>
    <row r="293" spans="1:157">
      <c r="A293" s="12" t="s">
        <v>461</v>
      </c>
      <c r="B293" t="s">
        <v>454</v>
      </c>
      <c r="C293" s="7">
        <v>29</v>
      </c>
      <c r="F293" s="10"/>
      <c r="J293" s="14"/>
      <c r="L293" s="11"/>
      <c r="M293" s="11"/>
      <c r="N293" s="11"/>
      <c r="O293" s="11"/>
      <c r="P293" s="10"/>
      <c r="Q293" s="11"/>
      <c r="R293" s="11"/>
      <c r="S293" s="10"/>
      <c r="T293" s="10"/>
      <c r="V293" s="11"/>
      <c r="W293" s="11"/>
      <c r="X293" s="10"/>
      <c r="Y293" s="11"/>
      <c r="Z293" s="11"/>
      <c r="AA293" s="11"/>
      <c r="AB293" s="13"/>
      <c r="AD293" s="14"/>
      <c r="AE293" s="11"/>
      <c r="AF293" s="11">
        <v>1</v>
      </c>
      <c r="AG293" s="11"/>
      <c r="AH293" s="10"/>
      <c r="AI293" s="10"/>
      <c r="AJ293" s="10"/>
      <c r="AK293" s="11"/>
      <c r="AL293" s="11"/>
      <c r="AN293" s="10"/>
      <c r="AO293" s="11"/>
      <c r="AP293" s="11"/>
      <c r="AQ293" s="11"/>
      <c r="AR293" s="10"/>
      <c r="AS293" s="10"/>
      <c r="AT293" s="10"/>
      <c r="AU293" s="10"/>
      <c r="AV293" s="10"/>
      <c r="AW293" s="34"/>
      <c r="AX293" s="11">
        <v>27</v>
      </c>
      <c r="AY293" s="11"/>
      <c r="AZ293" s="11"/>
      <c r="BA293" s="10"/>
      <c r="BB293" s="11"/>
      <c r="BC293" s="10"/>
      <c r="BD293" s="10"/>
      <c r="BF293" s="10"/>
      <c r="BH293" s="11"/>
      <c r="BI293" s="11"/>
      <c r="BJ293" s="10"/>
      <c r="BK293" s="15"/>
      <c r="BL293" s="11"/>
      <c r="BM293" s="11"/>
      <c r="BN293" s="11"/>
      <c r="BO293" s="11"/>
      <c r="BP293" s="11"/>
      <c r="BQ293" s="13"/>
      <c r="BR293" s="11"/>
      <c r="BS293" s="11"/>
      <c r="BT293" s="11"/>
      <c r="BU293" s="10"/>
      <c r="BV293" s="11"/>
      <c r="BW293" s="11"/>
      <c r="BX293" s="11"/>
      <c r="BY293" s="11"/>
      <c r="BZ293" s="10"/>
      <c r="CA293" s="10"/>
      <c r="CB293" s="10"/>
      <c r="CC293" s="10"/>
      <c r="CD293" s="10"/>
      <c r="CE293" s="10"/>
      <c r="CF293" s="10"/>
      <c r="CG293" s="11"/>
      <c r="CH293" s="11"/>
      <c r="CJ293" s="11"/>
      <c r="CK293" s="11"/>
      <c r="CM293" s="11"/>
      <c r="CN293" s="10"/>
      <c r="CO293" s="11"/>
      <c r="CR293" s="11"/>
      <c r="CS293" s="11"/>
      <c r="CU293" s="11"/>
      <c r="CV293" s="11"/>
      <c r="CW293" s="11"/>
      <c r="CX293" s="11"/>
      <c r="CY293" s="11"/>
      <c r="DA293" s="14"/>
      <c r="DB293" s="11"/>
      <c r="DC293" s="11"/>
      <c r="DD293" s="11"/>
      <c r="DE293" s="11"/>
      <c r="DF293" s="11"/>
      <c r="DG293" s="11"/>
      <c r="DH293" s="11"/>
      <c r="DI293" s="11"/>
      <c r="DJ293" s="11"/>
      <c r="DO293" s="10"/>
      <c r="DP293" s="10"/>
      <c r="DQ293" s="11"/>
      <c r="DR293" s="11"/>
      <c r="DS293" s="10"/>
      <c r="DV293" s="11"/>
      <c r="DW293" s="11"/>
      <c r="DX293" s="10"/>
      <c r="DY293" s="11"/>
      <c r="DZ293" s="11"/>
      <c r="EA293" s="11"/>
      <c r="EB293" s="11"/>
      <c r="EC293" s="11"/>
      <c r="ED293" s="10"/>
      <c r="EE293" s="13"/>
      <c r="EF293" s="11"/>
      <c r="EG293" s="10"/>
      <c r="EH293" s="11"/>
      <c r="EI293" s="10"/>
      <c r="EJ293" s="10"/>
      <c r="EK293" s="10"/>
      <c r="EL293" s="11"/>
      <c r="EM293" s="34"/>
      <c r="EN293" s="11">
        <v>1</v>
      </c>
      <c r="EP293" s="11"/>
      <c r="EQ293" s="11"/>
      <c r="ET293" s="11"/>
      <c r="EU293" s="10"/>
      <c r="EV293" s="10"/>
      <c r="EW293" s="11"/>
      <c r="EX293" s="11"/>
      <c r="EY293" s="44">
        <f>SUM(H293:EX293)</f>
        <v>29</v>
      </c>
    </row>
    <row r="294" spans="1:157" s="34" customFormat="1">
      <c r="A294" s="39" t="s">
        <v>1279</v>
      </c>
      <c r="B294" s="34" t="s">
        <v>1280</v>
      </c>
      <c r="C294" s="44">
        <v>29</v>
      </c>
      <c r="D294" s="34" t="s">
        <v>392</v>
      </c>
      <c r="E294" s="34" t="s">
        <v>392</v>
      </c>
      <c r="AW294" s="34">
        <v>27</v>
      </c>
      <c r="CI294" s="46"/>
      <c r="CL294" s="46"/>
      <c r="CP294" s="46"/>
      <c r="CQ294" s="34">
        <v>1</v>
      </c>
      <c r="CT294" s="46"/>
      <c r="DK294" s="46"/>
      <c r="DL294" s="46"/>
      <c r="DU294" s="46"/>
      <c r="EM294" s="34">
        <v>1</v>
      </c>
      <c r="EY294" s="44">
        <f>SUM(H294:EX294)</f>
        <v>29</v>
      </c>
      <c r="FA294"/>
    </row>
    <row r="295" spans="1:157" s="34" customFormat="1">
      <c r="A295" s="39" t="s">
        <v>890</v>
      </c>
      <c r="B295" s="34" t="s">
        <v>826</v>
      </c>
      <c r="C295" s="44">
        <v>12</v>
      </c>
      <c r="D295" s="34" t="s">
        <v>246</v>
      </c>
      <c r="L295" s="34">
        <v>1</v>
      </c>
      <c r="U295" s="46"/>
      <c r="AK295" s="34">
        <v>1</v>
      </c>
      <c r="BN295" s="34">
        <v>1</v>
      </c>
      <c r="BW295" s="34">
        <v>1</v>
      </c>
      <c r="CE295" s="34">
        <v>1</v>
      </c>
      <c r="CI295" s="46"/>
      <c r="CL295" s="46"/>
      <c r="CM295" s="34">
        <v>1</v>
      </c>
      <c r="CP295" s="46"/>
      <c r="CT295" s="46"/>
      <c r="CZ295" s="46"/>
      <c r="DB295" s="34">
        <v>1</v>
      </c>
      <c r="DJ295" s="34">
        <v>1</v>
      </c>
      <c r="DK295" s="46"/>
      <c r="DL295" s="46"/>
      <c r="DM295" s="46"/>
      <c r="DQ295" s="34">
        <v>1</v>
      </c>
      <c r="DU295" s="46"/>
      <c r="DW295" s="34">
        <v>1</v>
      </c>
      <c r="EL295" s="34">
        <v>1</v>
      </c>
      <c r="ER295" s="46"/>
      <c r="ES295" s="46"/>
      <c r="ET295" s="34">
        <v>1</v>
      </c>
      <c r="EY295" s="44">
        <f>SUM(H295:EX295)</f>
        <v>12</v>
      </c>
      <c r="FA295"/>
    </row>
    <row r="296" spans="1:157" s="34" customFormat="1">
      <c r="A296" s="39" t="s">
        <v>871</v>
      </c>
      <c r="B296" s="34" t="s">
        <v>895</v>
      </c>
      <c r="C296" s="44">
        <v>1</v>
      </c>
      <c r="U296" s="46"/>
      <c r="V296" s="34">
        <v>1</v>
      </c>
      <c r="CI296" s="46"/>
      <c r="CL296" s="46"/>
      <c r="CP296" s="46"/>
      <c r="CT296" s="46"/>
      <c r="CZ296" s="46"/>
      <c r="DK296" s="46"/>
      <c r="DL296" s="46"/>
      <c r="DM296" s="46"/>
      <c r="DU296" s="46"/>
      <c r="EP296" s="34">
        <v>1</v>
      </c>
      <c r="ER296" s="46"/>
      <c r="ES296" s="46"/>
      <c r="EY296" s="44">
        <v>1</v>
      </c>
      <c r="FA296"/>
    </row>
    <row r="297" spans="1:157">
      <c r="A297" s="12" t="s">
        <v>581</v>
      </c>
      <c r="B297" t="s">
        <v>582</v>
      </c>
      <c r="C297" s="7">
        <v>32</v>
      </c>
      <c r="D297" s="34" t="s">
        <v>246</v>
      </c>
      <c r="E297" s="30" t="s">
        <v>246</v>
      </c>
      <c r="F297" s="10"/>
      <c r="J297" s="14"/>
      <c r="L297" s="11"/>
      <c r="M297" s="11"/>
      <c r="N297" s="11"/>
      <c r="O297" s="11"/>
      <c r="P297" s="10"/>
      <c r="Q297" s="11"/>
      <c r="R297" s="11"/>
      <c r="S297" s="10"/>
      <c r="T297" s="10"/>
      <c r="V297" s="11">
        <v>1</v>
      </c>
      <c r="W297" s="11"/>
      <c r="X297" s="10"/>
      <c r="Y297" s="11"/>
      <c r="Z297" s="11"/>
      <c r="AA297" s="11"/>
      <c r="AB297" s="13"/>
      <c r="AD297" s="14"/>
      <c r="AE297" s="11"/>
      <c r="AF297" s="11">
        <v>1</v>
      </c>
      <c r="AG297" s="11"/>
      <c r="AH297" s="10"/>
      <c r="AI297" s="10"/>
      <c r="AJ297" s="10"/>
      <c r="AK297" s="11"/>
      <c r="AL297" s="11"/>
      <c r="AN297" s="10"/>
      <c r="AO297" s="11"/>
      <c r="AP297" s="11"/>
      <c r="AQ297" s="11"/>
      <c r="AR297" s="10"/>
      <c r="AS297" s="10"/>
      <c r="AT297" s="10"/>
      <c r="AU297" s="10"/>
      <c r="AV297" s="10"/>
      <c r="AW297" s="34">
        <v>27</v>
      </c>
      <c r="AX297" s="11"/>
      <c r="AY297" s="11"/>
      <c r="AZ297" s="11"/>
      <c r="BA297" s="10"/>
      <c r="BB297" s="11"/>
      <c r="BC297" s="10"/>
      <c r="BD297" s="10"/>
      <c r="BF297" s="10"/>
      <c r="BH297" s="11"/>
      <c r="BI297" s="11"/>
      <c r="BJ297" s="10"/>
      <c r="BK297" s="15"/>
      <c r="BL297" s="11"/>
      <c r="BM297" s="11"/>
      <c r="BN297" s="11"/>
      <c r="BO297" s="11"/>
      <c r="BP297" s="11"/>
      <c r="BQ297" s="13"/>
      <c r="BR297" s="11"/>
      <c r="BS297" s="11"/>
      <c r="BT297" s="11"/>
      <c r="BU297" s="10"/>
      <c r="BV297" s="11"/>
      <c r="BW297" s="11"/>
      <c r="BX297" s="11"/>
      <c r="BY297" s="11"/>
      <c r="BZ297" s="10"/>
      <c r="CA297" s="10"/>
      <c r="CB297" s="10"/>
      <c r="CC297" s="10"/>
      <c r="CD297" s="10"/>
      <c r="CE297" s="10"/>
      <c r="CF297" s="10"/>
      <c r="CG297" s="11"/>
      <c r="CH297" s="11"/>
      <c r="CJ297" s="11"/>
      <c r="CK297" s="11"/>
      <c r="CM297" s="11"/>
      <c r="CN297" s="10"/>
      <c r="CO297" s="11"/>
      <c r="CQ297" s="34">
        <v>1</v>
      </c>
      <c r="CR297" s="11"/>
      <c r="CS297" s="11"/>
      <c r="CU297" s="11"/>
      <c r="CV297" s="11"/>
      <c r="CW297" s="11"/>
      <c r="CX297" s="11"/>
      <c r="CY297" s="11"/>
      <c r="DA297" s="14"/>
      <c r="DB297" s="11"/>
      <c r="DC297" s="11"/>
      <c r="DD297" s="11"/>
      <c r="DE297" s="11"/>
      <c r="DF297" s="11"/>
      <c r="DG297" s="11"/>
      <c r="DH297" s="11"/>
      <c r="DI297" s="11"/>
      <c r="DJ297" s="11"/>
      <c r="DO297" s="10"/>
      <c r="DP297" s="10"/>
      <c r="DQ297" s="11"/>
      <c r="DR297" s="11"/>
      <c r="DS297" s="10"/>
      <c r="DV297" s="11"/>
      <c r="DW297" s="11"/>
      <c r="DX297" s="10"/>
      <c r="DY297" s="11"/>
      <c r="DZ297" s="11"/>
      <c r="EA297" s="30">
        <v>1</v>
      </c>
      <c r="EB297" s="11"/>
      <c r="EC297" s="11"/>
      <c r="ED297" s="10"/>
      <c r="EE297" s="13"/>
      <c r="EF297" s="11"/>
      <c r="EG297" s="10"/>
      <c r="EH297" s="11"/>
      <c r="EI297" s="10"/>
      <c r="EJ297" s="10"/>
      <c r="EK297" s="10"/>
      <c r="EL297" s="11"/>
      <c r="EM297" s="34">
        <v>1</v>
      </c>
      <c r="EN297" s="11"/>
      <c r="EP297" s="11"/>
      <c r="EQ297" s="11"/>
      <c r="ET297" s="11"/>
      <c r="EU297" s="10"/>
      <c r="EV297" s="10"/>
      <c r="EW297" s="11"/>
      <c r="EX297" s="11"/>
      <c r="EY297" s="44">
        <f t="shared" ref="EY297:EY330" si="16">SUM(F297:EX297)</f>
        <v>32</v>
      </c>
    </row>
    <row r="298" spans="1:157" s="34" customFormat="1">
      <c r="A298" s="39" t="s">
        <v>583</v>
      </c>
      <c r="B298" s="34" t="s">
        <v>963</v>
      </c>
      <c r="C298" s="44">
        <v>29</v>
      </c>
      <c r="D298" s="34" t="s">
        <v>392</v>
      </c>
      <c r="AX298" s="34">
        <v>27</v>
      </c>
      <c r="CT298" s="46"/>
      <c r="EJ298" s="34">
        <v>1</v>
      </c>
      <c r="EN298" s="34">
        <v>1</v>
      </c>
      <c r="EY298" s="44">
        <f t="shared" si="16"/>
        <v>29</v>
      </c>
      <c r="FA298"/>
    </row>
    <row r="299" spans="1:157" s="34" customFormat="1">
      <c r="A299" s="39" t="s">
        <v>1147</v>
      </c>
      <c r="B299" s="34" t="s">
        <v>1035</v>
      </c>
      <c r="C299" s="44">
        <v>36</v>
      </c>
      <c r="L299" s="34">
        <v>1</v>
      </c>
      <c r="AX299" s="34">
        <v>27</v>
      </c>
      <c r="BN299" s="34">
        <v>1</v>
      </c>
      <c r="BW299" s="34">
        <v>1</v>
      </c>
      <c r="CI299" s="46"/>
      <c r="CL299" s="46"/>
      <c r="CP299" s="46"/>
      <c r="CT299" s="46"/>
      <c r="DB299" s="34">
        <v>1</v>
      </c>
      <c r="DJ299" s="34">
        <v>1</v>
      </c>
      <c r="DK299" s="46"/>
      <c r="DL299" s="46"/>
      <c r="DQ299" s="34">
        <v>1</v>
      </c>
      <c r="DU299" s="46"/>
      <c r="EJ299" s="34">
        <v>1</v>
      </c>
      <c r="EL299" s="34">
        <v>1</v>
      </c>
      <c r="EN299" s="34">
        <v>1</v>
      </c>
      <c r="EY299" s="44">
        <f t="shared" si="16"/>
        <v>36</v>
      </c>
      <c r="FA299"/>
    </row>
    <row r="300" spans="1:157" s="34" customFormat="1">
      <c r="A300" s="39" t="s">
        <v>1148</v>
      </c>
      <c r="B300" s="34" t="s">
        <v>1057</v>
      </c>
      <c r="C300" s="44">
        <v>36</v>
      </c>
      <c r="L300" s="34">
        <v>1</v>
      </c>
      <c r="AX300" s="34">
        <v>27</v>
      </c>
      <c r="BN300" s="34">
        <v>1</v>
      </c>
      <c r="BW300" s="34">
        <v>1</v>
      </c>
      <c r="CI300" s="46"/>
      <c r="CL300" s="46"/>
      <c r="CP300" s="46"/>
      <c r="CT300" s="46"/>
      <c r="DB300" s="34">
        <v>1</v>
      </c>
      <c r="DJ300" s="34">
        <v>1</v>
      </c>
      <c r="DK300" s="46"/>
      <c r="DL300" s="46"/>
      <c r="DQ300" s="34">
        <v>1</v>
      </c>
      <c r="DU300" s="46"/>
      <c r="EJ300" s="34">
        <v>1</v>
      </c>
      <c r="EL300" s="34">
        <v>1</v>
      </c>
      <c r="EN300" s="34">
        <v>1</v>
      </c>
      <c r="EY300" s="44">
        <f t="shared" si="16"/>
        <v>36</v>
      </c>
      <c r="FA300"/>
    </row>
    <row r="301" spans="1:157">
      <c r="A301" s="16" t="s">
        <v>723</v>
      </c>
      <c r="B301" s="30" t="s">
        <v>1058</v>
      </c>
      <c r="C301" s="7">
        <v>37</v>
      </c>
      <c r="D301" s="11" t="s">
        <v>392</v>
      </c>
      <c r="E301" s="11"/>
      <c r="F301" s="10"/>
      <c r="H301" s="11"/>
      <c r="I301" s="11"/>
      <c r="J301" s="11"/>
      <c r="K301" s="11"/>
      <c r="L301" s="11">
        <v>1</v>
      </c>
      <c r="M301" s="11"/>
      <c r="N301" s="11"/>
      <c r="O301" s="11"/>
      <c r="P301" s="10"/>
      <c r="Q301" s="11"/>
      <c r="R301" s="11"/>
      <c r="S301" s="10"/>
      <c r="T301" s="10"/>
      <c r="V301" s="11">
        <v>1</v>
      </c>
      <c r="W301" s="11"/>
      <c r="X301" s="10"/>
      <c r="Y301" s="11"/>
      <c r="Z301" s="11"/>
      <c r="AA301" s="11"/>
      <c r="AB301" s="13"/>
      <c r="AD301" s="11"/>
      <c r="AE301" s="11"/>
      <c r="AF301" s="11"/>
      <c r="AG301" s="11"/>
      <c r="AH301" s="10"/>
      <c r="AI301" s="10"/>
      <c r="AJ301" s="10"/>
      <c r="AK301" s="11"/>
      <c r="AL301" s="11"/>
      <c r="AM301" s="11"/>
      <c r="AN301" s="10"/>
      <c r="AO301" s="11"/>
      <c r="AP301" s="11"/>
      <c r="AQ301" s="11"/>
      <c r="AR301" s="10"/>
      <c r="AS301" s="10"/>
      <c r="AT301" s="10"/>
      <c r="AU301" s="10"/>
      <c r="AV301" s="10"/>
      <c r="AW301" s="34"/>
      <c r="AX301" s="34">
        <v>27</v>
      </c>
      <c r="AY301" s="11"/>
      <c r="AZ301" s="11"/>
      <c r="BA301" s="34">
        <v>1</v>
      </c>
      <c r="BB301" s="11"/>
      <c r="BC301" s="10"/>
      <c r="BD301" s="10"/>
      <c r="BF301" s="10"/>
      <c r="BG301" s="11"/>
      <c r="BH301" s="11"/>
      <c r="BI301" s="11"/>
      <c r="BJ301" s="10"/>
      <c r="BK301" s="11"/>
      <c r="BL301" s="11"/>
      <c r="BM301" s="11"/>
      <c r="BN301" s="11">
        <v>1</v>
      </c>
      <c r="BO301" s="11"/>
      <c r="BP301" s="11"/>
      <c r="BQ301" s="13"/>
      <c r="BR301" s="11"/>
      <c r="BS301" s="11"/>
      <c r="BT301" s="11"/>
      <c r="BU301" s="10"/>
      <c r="BV301" s="11"/>
      <c r="BW301" s="11">
        <v>1</v>
      </c>
      <c r="BX301" s="11"/>
      <c r="BY301" s="11"/>
      <c r="BZ301" s="10"/>
      <c r="CA301" s="10"/>
      <c r="CB301" s="10"/>
      <c r="CC301" s="10"/>
      <c r="CD301" s="10"/>
      <c r="CE301" s="10"/>
      <c r="CF301" s="10"/>
      <c r="CG301" s="11"/>
      <c r="CH301" s="11"/>
      <c r="CJ301" s="11"/>
      <c r="CK301" s="11"/>
      <c r="CM301" s="11"/>
      <c r="CN301" s="10"/>
      <c r="CO301" s="11"/>
      <c r="CR301" s="11"/>
      <c r="CS301" s="11"/>
      <c r="CU301" s="11"/>
      <c r="CV301" s="11"/>
      <c r="CW301" s="11"/>
      <c r="CX301" s="11"/>
      <c r="CY301" s="11"/>
      <c r="DA301" s="11"/>
      <c r="DB301" s="11">
        <v>1</v>
      </c>
      <c r="DC301" s="11"/>
      <c r="DD301" s="11"/>
      <c r="DE301" s="11"/>
      <c r="DF301" s="11"/>
      <c r="DG301" s="11"/>
      <c r="DH301" s="11"/>
      <c r="DI301" s="11"/>
      <c r="DJ301" s="11">
        <v>1</v>
      </c>
      <c r="DO301" s="10"/>
      <c r="DP301" s="10"/>
      <c r="DQ301" s="11">
        <v>1</v>
      </c>
      <c r="DR301" s="11"/>
      <c r="DS301" s="10"/>
      <c r="DV301" s="11"/>
      <c r="DW301" s="11"/>
      <c r="DX301" s="10"/>
      <c r="DY301" s="11"/>
      <c r="DZ301" s="11"/>
      <c r="EA301" s="11"/>
      <c r="EB301" s="11"/>
      <c r="EC301" s="11"/>
      <c r="ED301" s="10"/>
      <c r="EE301" s="13"/>
      <c r="EF301" s="11"/>
      <c r="EG301" s="10"/>
      <c r="EH301" s="11"/>
      <c r="EI301" s="10"/>
      <c r="EJ301" s="10"/>
      <c r="EK301" s="10"/>
      <c r="EL301" s="11">
        <v>1</v>
      </c>
      <c r="EM301" s="34"/>
      <c r="EN301" s="34">
        <v>1</v>
      </c>
      <c r="EP301" s="11"/>
      <c r="EQ301" s="11"/>
      <c r="ET301" s="11"/>
      <c r="EU301" s="10"/>
      <c r="EV301" s="10"/>
      <c r="EW301" s="11"/>
      <c r="EX301" s="11"/>
      <c r="EY301" s="44">
        <f t="shared" si="16"/>
        <v>37</v>
      </c>
    </row>
    <row r="302" spans="1:157" s="34" customFormat="1">
      <c r="A302" s="39" t="s">
        <v>597</v>
      </c>
      <c r="B302" s="34" t="s">
        <v>598</v>
      </c>
      <c r="C302" s="44">
        <v>35</v>
      </c>
      <c r="D302" s="34" t="s">
        <v>392</v>
      </c>
      <c r="E302" s="34" t="s">
        <v>392</v>
      </c>
      <c r="L302" s="34">
        <v>1</v>
      </c>
      <c r="AX302" s="34">
        <v>27</v>
      </c>
      <c r="BN302" s="34">
        <v>1</v>
      </c>
      <c r="BW302" s="34">
        <v>1</v>
      </c>
      <c r="DB302" s="34">
        <v>1</v>
      </c>
      <c r="DJ302" s="34">
        <v>1</v>
      </c>
      <c r="DQ302" s="34">
        <v>1</v>
      </c>
      <c r="EL302" s="34">
        <v>1</v>
      </c>
      <c r="EN302" s="34">
        <v>1</v>
      </c>
      <c r="EY302" s="44">
        <f t="shared" si="16"/>
        <v>35</v>
      </c>
    </row>
    <row r="303" spans="1:157">
      <c r="A303" s="12" t="s">
        <v>599</v>
      </c>
      <c r="B303" s="30" t="s">
        <v>962</v>
      </c>
      <c r="C303" s="7">
        <v>149</v>
      </c>
      <c r="D303" t="s">
        <v>392</v>
      </c>
      <c r="E303" t="s">
        <v>392</v>
      </c>
      <c r="F303" s="10">
        <v>1</v>
      </c>
      <c r="G303" s="34">
        <v>1</v>
      </c>
      <c r="H303" s="34">
        <v>1</v>
      </c>
      <c r="I303" s="10">
        <v>1</v>
      </c>
      <c r="J303" s="38">
        <v>1</v>
      </c>
      <c r="K303" s="10">
        <v>1</v>
      </c>
      <c r="L303" s="34">
        <v>1</v>
      </c>
      <c r="M303" s="11">
        <v>1</v>
      </c>
      <c r="N303" s="11"/>
      <c r="O303" s="11"/>
      <c r="P303" s="56">
        <v>1</v>
      </c>
      <c r="Q303" s="56"/>
      <c r="R303" s="11"/>
      <c r="S303" s="34">
        <v>1</v>
      </c>
      <c r="T303" s="56">
        <v>1</v>
      </c>
      <c r="U303" s="56">
        <v>1</v>
      </c>
      <c r="V303" s="11">
        <v>1</v>
      </c>
      <c r="W303" s="10">
        <v>1</v>
      </c>
      <c r="X303" s="34">
        <v>1</v>
      </c>
      <c r="Y303" s="10">
        <v>1</v>
      </c>
      <c r="Z303" s="11">
        <v>1</v>
      </c>
      <c r="AA303" s="11">
        <v>1</v>
      </c>
      <c r="AB303" s="11">
        <v>1</v>
      </c>
      <c r="AD303" s="46">
        <v>1</v>
      </c>
      <c r="AE303" s="11">
        <v>1</v>
      </c>
      <c r="AF303" s="33">
        <v>1</v>
      </c>
      <c r="AG303" s="10">
        <v>1</v>
      </c>
      <c r="AH303" s="10"/>
      <c r="AI303" s="10">
        <v>1</v>
      </c>
      <c r="AJ303" s="10">
        <v>1</v>
      </c>
      <c r="AK303" s="10">
        <v>1</v>
      </c>
      <c r="AL303" s="11">
        <v>1</v>
      </c>
      <c r="AM303" s="10">
        <v>1</v>
      </c>
      <c r="AN303" s="10"/>
      <c r="AO303" s="11">
        <v>1</v>
      </c>
      <c r="AP303" s="34">
        <v>1</v>
      </c>
      <c r="AQ303" s="34">
        <v>1</v>
      </c>
      <c r="AR303" s="10">
        <v>1</v>
      </c>
      <c r="AS303" s="10">
        <v>1</v>
      </c>
      <c r="AT303" s="10">
        <v>1</v>
      </c>
      <c r="AU303" s="10">
        <v>1</v>
      </c>
      <c r="AV303" s="10">
        <v>1</v>
      </c>
      <c r="AW303" s="34">
        <v>27</v>
      </c>
      <c r="AX303" s="11"/>
      <c r="AY303" s="11"/>
      <c r="AZ303" s="11">
        <v>1</v>
      </c>
      <c r="BA303" s="10">
        <v>1</v>
      </c>
      <c r="BB303" s="11">
        <v>1</v>
      </c>
      <c r="BC303" s="10">
        <v>1</v>
      </c>
      <c r="BD303" s="10">
        <v>1</v>
      </c>
      <c r="BF303" s="10"/>
      <c r="BG303">
        <v>1</v>
      </c>
      <c r="BH303" s="10">
        <v>1</v>
      </c>
      <c r="BI303" s="11">
        <v>1</v>
      </c>
      <c r="BJ303" s="10">
        <v>1</v>
      </c>
      <c r="BK303" s="11">
        <v>1</v>
      </c>
      <c r="BL303" s="11">
        <v>1</v>
      </c>
      <c r="BM303" s="10">
        <v>1</v>
      </c>
      <c r="BN303" s="34">
        <v>1</v>
      </c>
      <c r="BO303" s="10">
        <v>1</v>
      </c>
      <c r="BP303" s="10">
        <v>1</v>
      </c>
      <c r="BQ303" s="11">
        <v>1</v>
      </c>
      <c r="BR303" s="10">
        <v>1</v>
      </c>
      <c r="BS303" s="10">
        <v>1</v>
      </c>
      <c r="BT303" s="34">
        <v>1</v>
      </c>
      <c r="BU303" s="10"/>
      <c r="BV303" s="10">
        <v>1</v>
      </c>
      <c r="BW303" s="34">
        <v>1</v>
      </c>
      <c r="BX303" s="11">
        <v>1</v>
      </c>
      <c r="BY303" s="11">
        <v>1</v>
      </c>
      <c r="BZ303" s="10">
        <v>1</v>
      </c>
      <c r="CA303" s="10">
        <v>1</v>
      </c>
      <c r="CB303" s="10"/>
      <c r="CC303" s="10">
        <v>1</v>
      </c>
      <c r="CD303" s="10">
        <v>1</v>
      </c>
      <c r="CE303" s="10"/>
      <c r="CF303" s="10">
        <v>1</v>
      </c>
      <c r="CG303" s="10">
        <v>1</v>
      </c>
      <c r="CH303" s="11">
        <v>1</v>
      </c>
      <c r="CI303" s="46">
        <v>1</v>
      </c>
      <c r="CJ303" s="10">
        <v>1</v>
      </c>
      <c r="CK303" s="11">
        <v>1</v>
      </c>
      <c r="CL303" s="46">
        <v>1</v>
      </c>
      <c r="CM303" s="10">
        <v>1</v>
      </c>
      <c r="CN303" s="10">
        <v>1</v>
      </c>
      <c r="CO303" s="11">
        <v>1</v>
      </c>
      <c r="CP303" s="46">
        <v>1</v>
      </c>
      <c r="CQ303" s="34">
        <v>1</v>
      </c>
      <c r="CR303" s="46"/>
      <c r="CS303" s="11">
        <v>1</v>
      </c>
      <c r="CT303" s="46">
        <v>1</v>
      </c>
      <c r="CU303" s="11">
        <v>1</v>
      </c>
      <c r="CV303" s="23">
        <v>1</v>
      </c>
      <c r="CW303" s="10">
        <v>1</v>
      </c>
      <c r="CX303" s="11">
        <v>1</v>
      </c>
      <c r="CY303" s="11"/>
      <c r="CZ303" s="46">
        <v>1</v>
      </c>
      <c r="DA303" s="10">
        <v>1</v>
      </c>
      <c r="DB303" s="34">
        <v>1</v>
      </c>
      <c r="DC303" s="11">
        <v>1</v>
      </c>
      <c r="DD303" s="46">
        <v>1</v>
      </c>
      <c r="DE303" s="11">
        <v>1</v>
      </c>
      <c r="DF303" s="11">
        <v>1</v>
      </c>
      <c r="DG303" s="46">
        <v>1</v>
      </c>
      <c r="DH303" s="11">
        <v>1</v>
      </c>
      <c r="DI303" s="11">
        <v>1</v>
      </c>
      <c r="DJ303" s="34">
        <v>1</v>
      </c>
      <c r="DK303" s="46">
        <v>1</v>
      </c>
      <c r="DL303" s="46">
        <v>1</v>
      </c>
      <c r="DM303" s="46">
        <v>1</v>
      </c>
      <c r="DO303" s="10">
        <v>1</v>
      </c>
      <c r="DP303" s="10">
        <v>1</v>
      </c>
      <c r="DQ303" s="34">
        <v>1</v>
      </c>
      <c r="DR303" s="10">
        <v>1</v>
      </c>
      <c r="DS303" s="10">
        <v>1</v>
      </c>
      <c r="DV303" s="11">
        <v>1</v>
      </c>
      <c r="DW303" s="10">
        <v>1</v>
      </c>
      <c r="DX303" s="10">
        <v>1</v>
      </c>
      <c r="DY303" s="11">
        <v>1</v>
      </c>
      <c r="DZ303" s="11"/>
      <c r="EA303" s="34">
        <v>1</v>
      </c>
      <c r="EB303" s="10">
        <v>1</v>
      </c>
      <c r="EC303" s="10"/>
      <c r="ED303" s="10">
        <v>1</v>
      </c>
      <c r="EE303" s="11">
        <v>1</v>
      </c>
      <c r="EF303" s="10"/>
      <c r="EG303" s="10">
        <v>1</v>
      </c>
      <c r="EH303" s="46">
        <v>1</v>
      </c>
      <c r="EI303" s="10">
        <v>1</v>
      </c>
      <c r="EJ303" s="10">
        <v>1</v>
      </c>
      <c r="EK303" s="10">
        <v>1</v>
      </c>
      <c r="EL303" s="34">
        <v>1</v>
      </c>
      <c r="EM303" s="34">
        <v>1</v>
      </c>
      <c r="EN303" s="11"/>
      <c r="EO303">
        <v>1</v>
      </c>
      <c r="EP303" s="11"/>
      <c r="EQ303" s="30">
        <v>1</v>
      </c>
      <c r="ER303" s="46">
        <v>1</v>
      </c>
      <c r="ES303" s="34">
        <v>1</v>
      </c>
      <c r="ET303" s="11">
        <v>1</v>
      </c>
      <c r="EU303" s="10">
        <v>1</v>
      </c>
      <c r="EV303" s="10"/>
      <c r="EW303" s="10">
        <v>1</v>
      </c>
      <c r="EX303" s="10"/>
      <c r="EY303" s="44">
        <f t="shared" si="16"/>
        <v>149</v>
      </c>
    </row>
    <row r="304" spans="1:157">
      <c r="A304" s="12" t="s">
        <v>205</v>
      </c>
      <c r="B304" t="s">
        <v>961</v>
      </c>
      <c r="C304" s="7">
        <v>153</v>
      </c>
      <c r="D304" t="s">
        <v>392</v>
      </c>
      <c r="E304" t="s">
        <v>392</v>
      </c>
      <c r="F304" s="10">
        <v>1</v>
      </c>
      <c r="G304" s="34">
        <v>1</v>
      </c>
      <c r="H304" s="38">
        <v>1</v>
      </c>
      <c r="I304" s="10">
        <v>1</v>
      </c>
      <c r="J304" s="38">
        <v>1</v>
      </c>
      <c r="L304" s="56">
        <v>1</v>
      </c>
      <c r="M304" s="11">
        <v>1</v>
      </c>
      <c r="N304" s="11">
        <v>1</v>
      </c>
      <c r="O304" s="11"/>
      <c r="P304" s="56">
        <v>1</v>
      </c>
      <c r="Q304" s="11">
        <v>1</v>
      </c>
      <c r="R304" s="11"/>
      <c r="S304" s="56">
        <v>1</v>
      </c>
      <c r="T304" s="56">
        <v>1</v>
      </c>
      <c r="U304" s="56">
        <v>1</v>
      </c>
      <c r="V304" s="11">
        <v>1</v>
      </c>
      <c r="W304" s="10">
        <v>1</v>
      </c>
      <c r="X304" s="10">
        <v>1</v>
      </c>
      <c r="Y304" s="10">
        <v>1</v>
      </c>
      <c r="Z304" s="11">
        <v>1</v>
      </c>
      <c r="AA304" s="10">
        <v>1</v>
      </c>
      <c r="AB304" s="10">
        <v>1</v>
      </c>
      <c r="AC304" s="34">
        <v>1</v>
      </c>
      <c r="AD304" s="10">
        <v>1</v>
      </c>
      <c r="AE304" s="11">
        <v>1</v>
      </c>
      <c r="AF304" s="11">
        <v>1</v>
      </c>
      <c r="AG304" s="10">
        <v>1</v>
      </c>
      <c r="AH304" s="10"/>
      <c r="AI304" s="10">
        <v>1</v>
      </c>
      <c r="AJ304" s="10">
        <v>1</v>
      </c>
      <c r="AK304" s="10">
        <v>1</v>
      </c>
      <c r="AL304" s="11">
        <v>1</v>
      </c>
      <c r="AM304" s="10">
        <v>1</v>
      </c>
      <c r="AN304" s="10">
        <v>1</v>
      </c>
      <c r="AO304" s="11">
        <v>1</v>
      </c>
      <c r="AP304" s="10">
        <v>1</v>
      </c>
      <c r="AQ304" s="34">
        <v>1</v>
      </c>
      <c r="AR304" s="10">
        <v>1</v>
      </c>
      <c r="AS304" s="10">
        <v>1</v>
      </c>
      <c r="AT304" s="10">
        <v>1</v>
      </c>
      <c r="AU304" s="10">
        <v>1</v>
      </c>
      <c r="AV304" s="10">
        <v>1</v>
      </c>
      <c r="AW304" s="34">
        <v>27</v>
      </c>
      <c r="AX304" s="11"/>
      <c r="AY304" s="11"/>
      <c r="AZ304" s="11">
        <v>1</v>
      </c>
      <c r="BA304" s="10">
        <v>1</v>
      </c>
      <c r="BB304" s="10">
        <v>1</v>
      </c>
      <c r="BC304" s="10">
        <v>1</v>
      </c>
      <c r="BD304" s="10">
        <v>1</v>
      </c>
      <c r="BF304" s="10">
        <v>1</v>
      </c>
      <c r="BG304">
        <v>1</v>
      </c>
      <c r="BH304" s="10">
        <v>1</v>
      </c>
      <c r="BI304" s="11">
        <v>1</v>
      </c>
      <c r="BJ304" s="10">
        <v>1</v>
      </c>
      <c r="BK304" s="13"/>
      <c r="BL304" s="11">
        <v>1</v>
      </c>
      <c r="BM304" s="11">
        <v>1</v>
      </c>
      <c r="BN304" s="34">
        <v>1</v>
      </c>
      <c r="BO304" s="10">
        <v>1</v>
      </c>
      <c r="BP304" s="10">
        <v>1</v>
      </c>
      <c r="BQ304" s="11">
        <v>1</v>
      </c>
      <c r="BR304" s="10">
        <v>1</v>
      </c>
      <c r="BS304" s="34">
        <v>1</v>
      </c>
      <c r="BT304" s="34">
        <v>1</v>
      </c>
      <c r="BU304" s="10"/>
      <c r="BV304" s="11">
        <v>1</v>
      </c>
      <c r="BW304" s="34">
        <v>1</v>
      </c>
      <c r="BX304" s="11">
        <v>1</v>
      </c>
      <c r="BY304" s="11">
        <v>1</v>
      </c>
      <c r="BZ304" s="10">
        <v>1</v>
      </c>
      <c r="CA304" s="10">
        <v>1</v>
      </c>
      <c r="CB304" s="10"/>
      <c r="CC304" s="10">
        <v>1</v>
      </c>
      <c r="CD304" s="10">
        <v>1</v>
      </c>
      <c r="CE304" s="10"/>
      <c r="CF304" s="10">
        <v>1</v>
      </c>
      <c r="CG304" s="10">
        <v>1</v>
      </c>
      <c r="CH304" s="11">
        <v>1</v>
      </c>
      <c r="CI304" s="46">
        <v>1</v>
      </c>
      <c r="CJ304" s="10">
        <v>1</v>
      </c>
      <c r="CK304" s="11">
        <v>1</v>
      </c>
      <c r="CL304" s="46">
        <v>1</v>
      </c>
      <c r="CM304" s="10">
        <v>1</v>
      </c>
      <c r="CN304" s="10">
        <v>1</v>
      </c>
      <c r="CO304" s="34">
        <v>1</v>
      </c>
      <c r="CP304" s="46">
        <v>1</v>
      </c>
      <c r="CQ304" s="34">
        <v>1</v>
      </c>
      <c r="CR304" s="10">
        <v>1</v>
      </c>
      <c r="CS304" s="11">
        <v>1</v>
      </c>
      <c r="CU304" s="11"/>
      <c r="CV304" s="11">
        <v>1</v>
      </c>
      <c r="CW304" s="10">
        <v>1</v>
      </c>
      <c r="CX304" s="11">
        <v>1</v>
      </c>
      <c r="CY304" s="46">
        <v>1</v>
      </c>
      <c r="CZ304" s="46">
        <v>1</v>
      </c>
      <c r="DA304" s="10">
        <v>1</v>
      </c>
      <c r="DB304" s="56">
        <v>1</v>
      </c>
      <c r="DC304" s="11">
        <v>1</v>
      </c>
      <c r="DD304" s="46">
        <v>1</v>
      </c>
      <c r="DE304" s="11">
        <v>1</v>
      </c>
      <c r="DF304" s="11"/>
      <c r="DG304" s="10">
        <v>1</v>
      </c>
      <c r="DH304" s="11">
        <v>1</v>
      </c>
      <c r="DI304" s="11">
        <v>1</v>
      </c>
      <c r="DJ304" s="56">
        <v>1</v>
      </c>
      <c r="DK304" s="46">
        <v>1</v>
      </c>
      <c r="DL304" s="46">
        <v>1</v>
      </c>
      <c r="DM304" s="46">
        <v>1</v>
      </c>
      <c r="DN304" s="46">
        <v>1</v>
      </c>
      <c r="DO304" s="10">
        <v>1</v>
      </c>
      <c r="DP304" s="10">
        <v>1</v>
      </c>
      <c r="DQ304" s="11">
        <v>1</v>
      </c>
      <c r="DR304" s="10">
        <v>1</v>
      </c>
      <c r="DS304" s="10">
        <v>1</v>
      </c>
      <c r="DV304" s="11">
        <v>1</v>
      </c>
      <c r="DW304" s="11">
        <v>1</v>
      </c>
      <c r="DX304" s="10">
        <v>1</v>
      </c>
      <c r="DY304" s="11">
        <v>1</v>
      </c>
      <c r="DZ304" s="11"/>
      <c r="EA304" s="34">
        <v>1</v>
      </c>
      <c r="EB304" s="10">
        <v>1</v>
      </c>
      <c r="EC304" s="10"/>
      <c r="ED304" s="10"/>
      <c r="EE304" s="11">
        <v>1</v>
      </c>
      <c r="EF304" s="10">
        <v>1</v>
      </c>
      <c r="EG304" s="10">
        <v>1</v>
      </c>
      <c r="EH304" s="46">
        <v>1</v>
      </c>
      <c r="EI304" s="10">
        <v>1</v>
      </c>
      <c r="EJ304" s="10">
        <v>1</v>
      </c>
      <c r="EK304" s="10">
        <v>1</v>
      </c>
      <c r="EL304" s="34">
        <v>1</v>
      </c>
      <c r="EM304" s="34">
        <v>1</v>
      </c>
      <c r="EN304" s="11"/>
      <c r="EO304">
        <v>1</v>
      </c>
      <c r="EP304" s="11"/>
      <c r="EQ304" s="30">
        <v>1</v>
      </c>
      <c r="ER304" s="46">
        <v>1</v>
      </c>
      <c r="ES304" s="34">
        <v>1</v>
      </c>
      <c r="ET304" s="11">
        <v>1</v>
      </c>
      <c r="EU304" s="10">
        <v>1</v>
      </c>
      <c r="EV304" s="10">
        <v>1</v>
      </c>
      <c r="EW304" s="11">
        <v>1</v>
      </c>
      <c r="EX304" s="11"/>
      <c r="EY304" s="44">
        <f t="shared" si="16"/>
        <v>153</v>
      </c>
    </row>
    <row r="305" spans="1:157">
      <c r="A305" s="12" t="s">
        <v>340</v>
      </c>
      <c r="B305" t="s">
        <v>341</v>
      </c>
      <c r="C305" s="7">
        <v>29</v>
      </c>
      <c r="F305" s="10"/>
      <c r="H305" s="14"/>
      <c r="J305" s="14"/>
      <c r="L305" s="11"/>
      <c r="M305" s="11"/>
      <c r="N305" s="11"/>
      <c r="O305" s="11"/>
      <c r="P305" s="56"/>
      <c r="Q305">
        <v>1</v>
      </c>
      <c r="S305" s="10"/>
      <c r="T305" s="10"/>
      <c r="V305" s="11"/>
      <c r="X305" s="10"/>
      <c r="Z305" s="11"/>
      <c r="AA305" s="11"/>
      <c r="AB305" s="13"/>
      <c r="AD305" s="14"/>
      <c r="AE305" s="11"/>
      <c r="AF305" s="11"/>
      <c r="AG305" s="11"/>
      <c r="AH305" s="10"/>
      <c r="AI305" s="10"/>
      <c r="AJ305" s="10"/>
      <c r="AL305" s="11"/>
      <c r="AN305" s="10"/>
      <c r="AR305" s="10"/>
      <c r="AS305" s="10"/>
      <c r="AT305" s="10"/>
      <c r="AU305" s="10"/>
      <c r="AV305" s="10"/>
      <c r="AW305" s="34"/>
      <c r="AX305" s="11">
        <v>27</v>
      </c>
      <c r="AY305" s="11"/>
      <c r="AZ305" s="11"/>
      <c r="BA305" s="10"/>
      <c r="BC305" s="10"/>
      <c r="BD305" s="10"/>
      <c r="BF305" s="10"/>
      <c r="BJ305" s="10"/>
      <c r="BL305" s="11"/>
      <c r="BN305" s="11"/>
      <c r="BQ305" s="13"/>
      <c r="BU305" s="10"/>
      <c r="BW305" s="11"/>
      <c r="BY305" s="11"/>
      <c r="BZ305" s="10"/>
      <c r="CA305" s="10"/>
      <c r="CB305" s="10"/>
      <c r="CC305" s="10"/>
      <c r="CD305" s="10"/>
      <c r="CE305" s="10"/>
      <c r="CF305" s="10"/>
      <c r="CM305" s="11"/>
      <c r="CN305" s="10"/>
      <c r="CO305" s="11"/>
      <c r="CS305" s="11"/>
      <c r="CU305" s="11"/>
      <c r="CV305" s="11"/>
      <c r="CW305" s="11"/>
      <c r="DA305" s="14"/>
      <c r="DB305" s="11"/>
      <c r="DC305" s="11"/>
      <c r="DD305" s="11"/>
      <c r="DH305" s="11"/>
      <c r="DJ305" s="11"/>
      <c r="DO305" s="10"/>
      <c r="DP305" s="10"/>
      <c r="DQ305" s="11"/>
      <c r="DR305" s="11"/>
      <c r="DS305" s="10"/>
      <c r="DV305" s="11"/>
      <c r="DW305" s="11"/>
      <c r="DX305" s="10"/>
      <c r="DY305" s="11"/>
      <c r="DZ305" s="11"/>
      <c r="EA305" s="11"/>
      <c r="EB305" s="11"/>
      <c r="EC305" s="11"/>
      <c r="ED305" s="10"/>
      <c r="EE305" s="13"/>
      <c r="EF305" s="11"/>
      <c r="EG305" s="10"/>
      <c r="EH305" s="11"/>
      <c r="EI305" s="10"/>
      <c r="EJ305" s="10"/>
      <c r="EK305" s="10"/>
      <c r="EL305" s="11"/>
      <c r="EM305" s="34"/>
      <c r="EN305" s="11">
        <v>1</v>
      </c>
      <c r="EP305" s="11"/>
      <c r="EQ305" s="11"/>
      <c r="ET305" s="11"/>
      <c r="EU305" s="10"/>
      <c r="EV305" s="10"/>
      <c r="EW305" s="11"/>
      <c r="EX305" s="11"/>
      <c r="EY305" s="44">
        <f t="shared" si="16"/>
        <v>29</v>
      </c>
    </row>
    <row r="306" spans="1:157">
      <c r="A306" s="12" t="s">
        <v>342</v>
      </c>
      <c r="B306" t="s">
        <v>343</v>
      </c>
      <c r="C306" s="7">
        <v>41</v>
      </c>
      <c r="F306" s="10"/>
      <c r="J306" s="14"/>
      <c r="L306" s="30">
        <v>1</v>
      </c>
      <c r="M306" s="11"/>
      <c r="N306" s="11"/>
      <c r="O306" s="11"/>
      <c r="P306" s="10"/>
      <c r="S306" s="10"/>
      <c r="T306" s="10"/>
      <c r="V306" s="30">
        <v>1</v>
      </c>
      <c r="X306" s="10"/>
      <c r="Z306" s="11"/>
      <c r="AA306" s="11"/>
      <c r="AB306" s="13"/>
      <c r="AD306" s="14"/>
      <c r="AE306" s="11"/>
      <c r="AF306" s="11"/>
      <c r="AG306" s="11"/>
      <c r="AH306" s="10"/>
      <c r="AI306" s="10"/>
      <c r="AJ306" s="10"/>
      <c r="AL306" s="11"/>
      <c r="AN306" s="10"/>
      <c r="AQ306">
        <v>1</v>
      </c>
      <c r="AR306" s="10"/>
      <c r="AS306" s="10"/>
      <c r="AT306" s="10"/>
      <c r="AU306" s="10"/>
      <c r="AV306" s="10"/>
      <c r="AW306" s="34"/>
      <c r="AX306" s="11">
        <v>27</v>
      </c>
      <c r="AY306" s="11"/>
      <c r="AZ306" s="11"/>
      <c r="BA306" s="10"/>
      <c r="BC306" s="10"/>
      <c r="BD306" s="10"/>
      <c r="BF306" s="10"/>
      <c r="BJ306" s="10"/>
      <c r="BL306" s="11"/>
      <c r="BN306" s="30">
        <v>1</v>
      </c>
      <c r="BQ306" s="13"/>
      <c r="BU306" s="10"/>
      <c r="BW306" s="30">
        <v>1</v>
      </c>
      <c r="BY306" s="11"/>
      <c r="BZ306" s="10"/>
      <c r="CA306" s="10"/>
      <c r="CB306" s="10"/>
      <c r="CC306" s="10"/>
      <c r="CD306" s="10"/>
      <c r="CE306" s="10"/>
      <c r="CF306" s="10"/>
      <c r="CM306" s="11"/>
      <c r="CN306" s="10"/>
      <c r="CO306" s="11"/>
      <c r="CQ306" s="34">
        <v>1</v>
      </c>
      <c r="CS306" s="11"/>
      <c r="CU306" s="11"/>
      <c r="CV306" s="11"/>
      <c r="CW306" s="11"/>
      <c r="DA306" s="14"/>
      <c r="DB306" s="30">
        <v>1</v>
      </c>
      <c r="DC306" s="11"/>
      <c r="DD306" s="11">
        <v>1</v>
      </c>
      <c r="DH306" s="11"/>
      <c r="DJ306" s="30">
        <v>1</v>
      </c>
      <c r="DO306" s="10"/>
      <c r="DP306" s="10"/>
      <c r="DQ306" s="30">
        <v>1</v>
      </c>
      <c r="DR306" s="11"/>
      <c r="DS306" s="10"/>
      <c r="DV306" s="11"/>
      <c r="DW306" s="11"/>
      <c r="DX306" s="10"/>
      <c r="DY306" s="11"/>
      <c r="DZ306" s="11"/>
      <c r="EA306" s="30">
        <v>1</v>
      </c>
      <c r="EB306" s="11"/>
      <c r="EC306" s="11"/>
      <c r="ED306" s="10"/>
      <c r="EE306" s="13"/>
      <c r="EF306" s="11"/>
      <c r="EG306" s="10"/>
      <c r="EH306" s="11"/>
      <c r="EI306" s="10"/>
      <c r="EJ306" s="34">
        <v>1</v>
      </c>
      <c r="EK306" s="10"/>
      <c r="EL306" s="30">
        <v>1</v>
      </c>
      <c r="EM306" s="34"/>
      <c r="EN306" s="11">
        <v>1</v>
      </c>
      <c r="EP306" s="11"/>
      <c r="EQ306" s="11"/>
      <c r="ET306" s="11"/>
      <c r="EU306" s="10"/>
      <c r="EV306" s="10"/>
      <c r="EW306" s="11"/>
      <c r="EX306" s="11"/>
      <c r="EY306" s="44">
        <f t="shared" si="16"/>
        <v>41</v>
      </c>
    </row>
    <row r="307" spans="1:157" s="34" customFormat="1">
      <c r="A307" s="39" t="s">
        <v>336</v>
      </c>
      <c r="B307" s="34" t="s">
        <v>337</v>
      </c>
      <c r="C307" s="44">
        <v>29</v>
      </c>
      <c r="D307" s="34" t="s">
        <v>392</v>
      </c>
      <c r="AX307" s="34">
        <v>27</v>
      </c>
      <c r="CI307" s="46"/>
      <c r="CL307" s="46"/>
      <c r="CP307" s="46"/>
      <c r="CT307" s="46"/>
      <c r="DK307" s="46"/>
      <c r="DL307" s="46"/>
      <c r="DU307" s="46"/>
      <c r="EJ307" s="34">
        <v>1</v>
      </c>
      <c r="EN307" s="34">
        <v>1</v>
      </c>
      <c r="EY307" s="44">
        <f t="shared" si="16"/>
        <v>29</v>
      </c>
      <c r="FA307"/>
    </row>
    <row r="308" spans="1:157">
      <c r="A308" s="12" t="s">
        <v>338</v>
      </c>
      <c r="B308" t="s">
        <v>339</v>
      </c>
      <c r="C308" s="7">
        <v>46</v>
      </c>
      <c r="F308" s="10"/>
      <c r="J308" s="14"/>
      <c r="L308" s="30">
        <v>1</v>
      </c>
      <c r="M308" s="11"/>
      <c r="N308" s="11"/>
      <c r="O308" s="11"/>
      <c r="P308" s="10"/>
      <c r="Q308" s="11"/>
      <c r="R308" s="11"/>
      <c r="S308" s="10"/>
      <c r="T308" s="10"/>
      <c r="V308" s="11"/>
      <c r="W308" s="11">
        <v>1</v>
      </c>
      <c r="X308" s="10"/>
      <c r="Y308" s="11">
        <v>1</v>
      </c>
      <c r="Z308" s="11"/>
      <c r="AA308" s="11"/>
      <c r="AB308" s="13"/>
      <c r="AD308" s="11">
        <v>1</v>
      </c>
      <c r="AE308" s="11"/>
      <c r="AF308" s="11"/>
      <c r="AG308" s="11"/>
      <c r="AH308" s="10"/>
      <c r="AI308" s="10"/>
      <c r="AJ308" s="10"/>
      <c r="AK308" s="11"/>
      <c r="AL308" s="11"/>
      <c r="AN308" s="10"/>
      <c r="AO308" s="11"/>
      <c r="AP308" s="11"/>
      <c r="AQ308" s="11"/>
      <c r="AR308" s="10"/>
      <c r="AS308" s="10"/>
      <c r="AT308" s="10"/>
      <c r="AU308" s="10"/>
      <c r="AV308" s="10"/>
      <c r="AW308" s="34">
        <v>27</v>
      </c>
      <c r="AX308" s="11"/>
      <c r="AY308" s="11"/>
      <c r="AZ308" s="11"/>
      <c r="BA308" s="10"/>
      <c r="BB308" s="11">
        <v>1</v>
      </c>
      <c r="BC308" s="10"/>
      <c r="BD308" s="10"/>
      <c r="BF308" s="10"/>
      <c r="BH308" s="11">
        <v>1</v>
      </c>
      <c r="BI308" s="11"/>
      <c r="BJ308" s="10"/>
      <c r="BK308" s="15"/>
      <c r="BL308" s="11"/>
      <c r="BM308" s="11"/>
      <c r="BN308" s="30">
        <v>1</v>
      </c>
      <c r="BO308" s="11"/>
      <c r="BP308" s="11"/>
      <c r="BQ308" s="13"/>
      <c r="BR308" s="11"/>
      <c r="BS308" s="11"/>
      <c r="BT308" s="11"/>
      <c r="BU308" s="10"/>
      <c r="BV308" s="11"/>
      <c r="BW308" s="30">
        <v>1</v>
      </c>
      <c r="BX308" s="11"/>
      <c r="BY308" s="11"/>
      <c r="BZ308" s="10"/>
      <c r="CA308" s="10"/>
      <c r="CB308" s="10"/>
      <c r="CC308" s="10"/>
      <c r="CD308" s="10"/>
      <c r="CE308" s="10"/>
      <c r="CF308" s="10"/>
      <c r="CG308" s="11"/>
      <c r="CH308" s="11"/>
      <c r="CJ308" s="11">
        <v>1</v>
      </c>
      <c r="CK308" s="11">
        <v>1</v>
      </c>
      <c r="CM308" s="11"/>
      <c r="CN308" s="10"/>
      <c r="CO308" s="11"/>
      <c r="CR308" s="11"/>
      <c r="CS308" s="11"/>
      <c r="CU308" s="11"/>
      <c r="CV308" s="11"/>
      <c r="CW308" s="11"/>
      <c r="CX308" s="11">
        <v>1</v>
      </c>
      <c r="CY308" s="11"/>
      <c r="DA308" s="11">
        <v>1</v>
      </c>
      <c r="DB308" s="30">
        <v>1</v>
      </c>
      <c r="DC308" s="11"/>
      <c r="DD308" s="11"/>
      <c r="DE308" s="11"/>
      <c r="DF308" s="11"/>
      <c r="DG308" s="11"/>
      <c r="DH308" s="11"/>
      <c r="DI308" s="11"/>
      <c r="DJ308" s="30">
        <v>1</v>
      </c>
      <c r="DO308" s="10"/>
      <c r="DP308" s="10"/>
      <c r="DQ308" s="30">
        <v>1</v>
      </c>
      <c r="DR308" s="11">
        <v>1</v>
      </c>
      <c r="DS308" s="10"/>
      <c r="DV308" s="11"/>
      <c r="DW308" s="11"/>
      <c r="DX308" s="10"/>
      <c r="DY308" s="11"/>
      <c r="DZ308" s="11"/>
      <c r="EA308" s="11"/>
      <c r="EB308" s="11"/>
      <c r="EC308" s="11"/>
      <c r="ED308" s="10"/>
      <c r="EE308" s="13"/>
      <c r="EF308" s="11">
        <v>1</v>
      </c>
      <c r="EG308" s="10"/>
      <c r="EH308" s="11"/>
      <c r="EI308" s="10"/>
      <c r="EJ308" s="10"/>
      <c r="EK308" s="10"/>
      <c r="EL308" s="30">
        <v>1</v>
      </c>
      <c r="EM308" s="34">
        <v>1</v>
      </c>
      <c r="EN308" s="11"/>
      <c r="EP308" s="11"/>
      <c r="EQ308" s="11"/>
      <c r="ET308" s="11"/>
      <c r="EU308" s="10"/>
      <c r="EV308" s="10"/>
      <c r="EW308" s="11"/>
      <c r="EX308" s="11"/>
      <c r="EY308" s="44">
        <f t="shared" si="16"/>
        <v>46</v>
      </c>
    </row>
    <row r="309" spans="1:157">
      <c r="A309" s="12" t="s">
        <v>1254</v>
      </c>
      <c r="B309" s="57" t="s">
        <v>1212</v>
      </c>
      <c r="C309" s="7">
        <v>2</v>
      </c>
      <c r="D309" s="30" t="s">
        <v>246</v>
      </c>
      <c r="F309" s="10"/>
      <c r="J309" s="14"/>
      <c r="L309" s="30"/>
      <c r="M309" s="11"/>
      <c r="N309" s="11"/>
      <c r="O309" s="11"/>
      <c r="P309" s="10"/>
      <c r="Q309" s="11"/>
      <c r="R309" s="11"/>
      <c r="S309" s="10"/>
      <c r="T309" s="10"/>
      <c r="V309" s="11"/>
      <c r="W309" s="11"/>
      <c r="X309" s="10"/>
      <c r="Y309" s="11"/>
      <c r="Z309" s="11"/>
      <c r="AA309" s="11"/>
      <c r="AB309" s="13"/>
      <c r="AD309" s="11"/>
      <c r="AE309" s="11"/>
      <c r="AF309" s="11"/>
      <c r="AG309" s="11"/>
      <c r="AH309" s="10"/>
      <c r="AI309" s="10"/>
      <c r="AJ309" s="10"/>
      <c r="AK309" s="11"/>
      <c r="AL309" s="11"/>
      <c r="AN309" s="10"/>
      <c r="AO309" s="11"/>
      <c r="AP309" s="11"/>
      <c r="AQ309" s="11"/>
      <c r="AR309" s="10"/>
      <c r="AS309" s="10"/>
      <c r="AT309" s="10"/>
      <c r="AU309" s="10"/>
      <c r="AV309" s="10"/>
      <c r="AW309" s="34"/>
      <c r="AX309" s="11"/>
      <c r="AY309" s="11"/>
      <c r="AZ309" s="11"/>
      <c r="BA309" s="34">
        <v>1</v>
      </c>
      <c r="BB309" s="11"/>
      <c r="BC309" s="10"/>
      <c r="BD309" s="10"/>
      <c r="BF309" s="10"/>
      <c r="BH309" s="11"/>
      <c r="BI309" s="11"/>
      <c r="BJ309" s="10"/>
      <c r="BK309" s="15"/>
      <c r="BL309" s="11"/>
      <c r="BM309" s="11"/>
      <c r="BN309" s="30"/>
      <c r="BO309" s="11"/>
      <c r="BP309" s="11"/>
      <c r="BQ309" s="13"/>
      <c r="BR309" s="11"/>
      <c r="BS309" s="11"/>
      <c r="BT309" s="11"/>
      <c r="BU309" s="10"/>
      <c r="BV309" s="11"/>
      <c r="BW309" s="30"/>
      <c r="BX309" s="11"/>
      <c r="BY309" s="11"/>
      <c r="BZ309" s="10"/>
      <c r="CA309" s="10"/>
      <c r="CB309" s="10"/>
      <c r="CC309" s="10"/>
      <c r="CD309" s="10"/>
      <c r="CE309" s="10"/>
      <c r="CF309" s="10"/>
      <c r="CG309" s="11"/>
      <c r="CH309" s="11"/>
      <c r="CJ309" s="11"/>
      <c r="CK309" s="11"/>
      <c r="CM309" s="11"/>
      <c r="CN309" s="10"/>
      <c r="CO309" s="11"/>
      <c r="CR309" s="11"/>
      <c r="CS309" s="11"/>
      <c r="CU309" s="11"/>
      <c r="CV309" s="11"/>
      <c r="CW309" s="11"/>
      <c r="CX309" s="11"/>
      <c r="CY309" s="11"/>
      <c r="DA309" s="11"/>
      <c r="DB309" s="30"/>
      <c r="DC309" s="11"/>
      <c r="DD309" s="11"/>
      <c r="DE309" s="11"/>
      <c r="DF309" s="11"/>
      <c r="DG309" s="11"/>
      <c r="DH309" s="11"/>
      <c r="DI309" s="11"/>
      <c r="DJ309" s="30"/>
      <c r="DO309" s="10"/>
      <c r="DP309" s="10"/>
      <c r="DQ309" s="30"/>
      <c r="DR309" s="11"/>
      <c r="DS309" s="10"/>
      <c r="DV309" s="11"/>
      <c r="DW309" s="11"/>
      <c r="DX309" s="10"/>
      <c r="DY309" s="11"/>
      <c r="DZ309" s="11"/>
      <c r="EA309" s="11"/>
      <c r="EB309" s="11"/>
      <c r="EC309" s="11"/>
      <c r="ED309" s="10"/>
      <c r="EE309" s="13"/>
      <c r="EF309" s="11"/>
      <c r="EG309" s="10"/>
      <c r="EH309" s="11"/>
      <c r="EI309" s="10"/>
      <c r="EJ309" s="10"/>
      <c r="EK309" s="10"/>
      <c r="EL309" s="30">
        <v>1</v>
      </c>
      <c r="EM309" s="34"/>
      <c r="EN309" s="11"/>
      <c r="EP309" s="11"/>
      <c r="EQ309" s="11"/>
      <c r="ET309" s="11"/>
      <c r="EU309" s="10"/>
      <c r="EV309" s="10"/>
      <c r="EW309" s="11"/>
      <c r="EX309" s="11"/>
      <c r="EY309" s="44">
        <f t="shared" si="16"/>
        <v>2</v>
      </c>
    </row>
    <row r="310" spans="1:157">
      <c r="A310" s="29" t="s">
        <v>810</v>
      </c>
      <c r="B310" s="30" t="s">
        <v>809</v>
      </c>
      <c r="C310" s="7">
        <v>29</v>
      </c>
      <c r="F310" s="10"/>
      <c r="J310" s="14"/>
      <c r="L310" s="11"/>
      <c r="M310" s="11"/>
      <c r="N310" s="11"/>
      <c r="O310" s="11"/>
      <c r="P310" s="10"/>
      <c r="Q310" s="11"/>
      <c r="R310" s="11"/>
      <c r="S310" s="10"/>
      <c r="T310" s="10"/>
      <c r="V310" s="11"/>
      <c r="W310" s="11"/>
      <c r="X310" s="10"/>
      <c r="Y310" s="11"/>
      <c r="Z310" s="11"/>
      <c r="AA310" s="11"/>
      <c r="AB310" s="13"/>
      <c r="AD310" s="11"/>
      <c r="AE310" s="11"/>
      <c r="AF310" s="11"/>
      <c r="AG310" s="11"/>
      <c r="AH310" s="10"/>
      <c r="AI310" s="10"/>
      <c r="AJ310" s="10"/>
      <c r="AK310" s="11"/>
      <c r="AL310" s="11"/>
      <c r="AN310" s="10"/>
      <c r="AO310" s="11"/>
      <c r="AP310" s="11"/>
      <c r="AQ310" s="11"/>
      <c r="AR310" s="10"/>
      <c r="AS310" s="10"/>
      <c r="AT310" s="10"/>
      <c r="AU310" s="10"/>
      <c r="AV310" s="10"/>
      <c r="AW310" s="34"/>
      <c r="AX310" s="11">
        <v>27</v>
      </c>
      <c r="AY310" s="11"/>
      <c r="AZ310" s="11"/>
      <c r="BA310" s="10"/>
      <c r="BB310" s="11"/>
      <c r="BC310" s="10"/>
      <c r="BD310" s="10"/>
      <c r="BF310" s="10"/>
      <c r="BH310" s="11"/>
      <c r="BI310" s="11"/>
      <c r="BJ310" s="10"/>
      <c r="BK310" s="15"/>
      <c r="BL310" s="11"/>
      <c r="BM310" s="11"/>
      <c r="BN310" s="11"/>
      <c r="BO310" s="11"/>
      <c r="BP310" s="11"/>
      <c r="BQ310" s="13"/>
      <c r="BR310" s="11"/>
      <c r="BS310" s="11"/>
      <c r="BT310" s="11"/>
      <c r="BU310" s="10"/>
      <c r="BV310" s="11"/>
      <c r="BW310" s="11"/>
      <c r="BX310" s="11"/>
      <c r="BY310" s="11"/>
      <c r="BZ310" s="10"/>
      <c r="CA310" s="10"/>
      <c r="CB310" s="10"/>
      <c r="CC310" s="10"/>
      <c r="CD310" s="10"/>
      <c r="CE310" s="10"/>
      <c r="CF310" s="10"/>
      <c r="CG310" s="11"/>
      <c r="CH310" s="11"/>
      <c r="CJ310" s="11"/>
      <c r="CK310" s="11"/>
      <c r="CM310" s="11"/>
      <c r="CN310" s="10"/>
      <c r="CO310" s="11"/>
      <c r="CR310" s="11"/>
      <c r="CS310" s="11"/>
      <c r="CU310" s="11"/>
      <c r="CV310" s="11"/>
      <c r="CW310" s="11"/>
      <c r="CX310" s="11"/>
      <c r="CY310" s="11"/>
      <c r="DA310" s="11"/>
      <c r="DB310" s="11"/>
      <c r="DC310" s="11"/>
      <c r="DD310" s="11"/>
      <c r="DE310" s="11"/>
      <c r="DF310" s="11"/>
      <c r="DG310" s="11"/>
      <c r="DH310" s="11"/>
      <c r="DI310" s="11"/>
      <c r="DJ310" s="11"/>
      <c r="DO310" s="10"/>
      <c r="DP310" s="10"/>
      <c r="DQ310" s="11"/>
      <c r="DR310" s="11"/>
      <c r="DS310" s="10"/>
      <c r="DV310" s="11"/>
      <c r="DW310" s="11"/>
      <c r="DX310" s="10"/>
      <c r="DY310" s="11"/>
      <c r="DZ310" s="11"/>
      <c r="EA310" s="11">
        <v>1</v>
      </c>
      <c r="EB310" s="11"/>
      <c r="EC310" s="11"/>
      <c r="ED310" s="10"/>
      <c r="EE310" s="13"/>
      <c r="EF310" s="11"/>
      <c r="EG310" s="10"/>
      <c r="EH310" s="11"/>
      <c r="EI310" s="10"/>
      <c r="EJ310" s="10"/>
      <c r="EK310" s="10"/>
      <c r="EL310" s="11"/>
      <c r="EM310" s="34"/>
      <c r="EN310" s="11">
        <v>1</v>
      </c>
      <c r="EP310" s="11"/>
      <c r="EQ310" s="11"/>
      <c r="ET310" s="11"/>
      <c r="EU310" s="10"/>
      <c r="EV310" s="10"/>
      <c r="EW310" s="11"/>
      <c r="EX310" s="11"/>
      <c r="EY310" s="44">
        <f t="shared" si="16"/>
        <v>29</v>
      </c>
    </row>
    <row r="311" spans="1:157">
      <c r="A311" s="29" t="s">
        <v>1149</v>
      </c>
      <c r="B311" s="30" t="s">
        <v>1036</v>
      </c>
      <c r="C311" s="7">
        <v>1</v>
      </c>
      <c r="F311" s="10"/>
      <c r="J311" s="14"/>
      <c r="L311" s="11"/>
      <c r="M311" s="11"/>
      <c r="N311" s="11"/>
      <c r="O311" s="11"/>
      <c r="P311" s="10"/>
      <c r="Q311" s="11"/>
      <c r="R311" s="11"/>
      <c r="S311" s="10"/>
      <c r="T311" s="10"/>
      <c r="V311" s="11"/>
      <c r="W311" s="11"/>
      <c r="X311" s="10"/>
      <c r="Y311" s="11"/>
      <c r="Z311" s="11"/>
      <c r="AA311" s="11"/>
      <c r="AB311" s="13"/>
      <c r="AD311" s="11"/>
      <c r="AE311" s="11"/>
      <c r="AF311" s="11"/>
      <c r="AG311" s="11"/>
      <c r="AH311" s="10"/>
      <c r="AI311" s="10"/>
      <c r="AJ311" s="10"/>
      <c r="AK311" s="11"/>
      <c r="AL311" s="11"/>
      <c r="AN311" s="10"/>
      <c r="AO311" s="11"/>
      <c r="AP311" s="11"/>
      <c r="AQ311" s="11"/>
      <c r="AR311" s="10"/>
      <c r="AS311" s="10"/>
      <c r="AT311" s="10"/>
      <c r="AU311" s="10"/>
      <c r="AV311" s="10"/>
      <c r="AW311" s="34"/>
      <c r="AX311" s="11"/>
      <c r="AY311" s="11"/>
      <c r="AZ311" s="11"/>
      <c r="BA311" s="10"/>
      <c r="BB311" s="11"/>
      <c r="BC311" s="10"/>
      <c r="BD311" s="10"/>
      <c r="BF311" s="10"/>
      <c r="BH311" s="11"/>
      <c r="BI311" s="11"/>
      <c r="BJ311" s="10"/>
      <c r="BK311" s="15"/>
      <c r="BL311" s="11"/>
      <c r="BM311" s="11"/>
      <c r="BN311" s="11"/>
      <c r="BO311" s="11"/>
      <c r="BP311" s="11"/>
      <c r="BQ311" s="13"/>
      <c r="BR311" s="11"/>
      <c r="BS311" s="11"/>
      <c r="BT311" s="11"/>
      <c r="BU311" s="10"/>
      <c r="BV311" s="11"/>
      <c r="BW311" s="11"/>
      <c r="BX311" s="11"/>
      <c r="BY311" s="11"/>
      <c r="BZ311" s="10"/>
      <c r="CA311" s="10"/>
      <c r="CB311" s="10"/>
      <c r="CC311" s="10"/>
      <c r="CD311" s="10"/>
      <c r="CE311" s="10"/>
      <c r="CF311" s="10"/>
      <c r="CG311" s="11"/>
      <c r="CH311" s="11"/>
      <c r="CJ311" s="11"/>
      <c r="CK311" s="11"/>
      <c r="CM311" s="11"/>
      <c r="CN311" s="10"/>
      <c r="CO311" s="11"/>
      <c r="CR311" s="11"/>
      <c r="CS311" s="11"/>
      <c r="CU311" s="11"/>
      <c r="CV311" s="11"/>
      <c r="CW311" s="11"/>
      <c r="CX311" s="11"/>
      <c r="CY311" s="11"/>
      <c r="DA311" s="11"/>
      <c r="DB311" s="11"/>
      <c r="DC311" s="11"/>
      <c r="DD311" s="11"/>
      <c r="DE311" s="11"/>
      <c r="DF311" s="11"/>
      <c r="DG311" s="11"/>
      <c r="DH311" s="11"/>
      <c r="DI311" s="11"/>
      <c r="DJ311" s="11"/>
      <c r="DO311" s="10"/>
      <c r="DP311" s="10"/>
      <c r="DQ311" s="11"/>
      <c r="DR311" s="11"/>
      <c r="DS311" s="10"/>
      <c r="DV311" s="11"/>
      <c r="DW311" s="11"/>
      <c r="DX311" s="10"/>
      <c r="DY311" s="11"/>
      <c r="DZ311" s="11"/>
      <c r="EA311" s="11"/>
      <c r="EB311" s="11"/>
      <c r="EC311" s="11"/>
      <c r="ED311" s="10"/>
      <c r="EE311" s="13"/>
      <c r="EF311" s="11"/>
      <c r="EG311" s="10"/>
      <c r="EH311" s="11"/>
      <c r="EI311" s="10"/>
      <c r="EJ311" s="34">
        <v>1</v>
      </c>
      <c r="EK311" s="10"/>
      <c r="EL311" s="11"/>
      <c r="EM311" s="34"/>
      <c r="EN311" s="11"/>
      <c r="EP311" s="11"/>
      <c r="EQ311" s="11"/>
      <c r="ET311" s="11"/>
      <c r="EU311" s="10"/>
      <c r="EV311" s="10"/>
      <c r="EW311" s="11"/>
      <c r="EX311" s="11"/>
      <c r="EY311" s="44">
        <f t="shared" si="16"/>
        <v>1</v>
      </c>
    </row>
    <row r="312" spans="1:157">
      <c r="A312" s="29" t="s">
        <v>1150</v>
      </c>
      <c r="B312" s="30" t="s">
        <v>1037</v>
      </c>
      <c r="C312" s="7">
        <v>7</v>
      </c>
      <c r="D312" s="30" t="s">
        <v>246</v>
      </c>
      <c r="F312" s="10"/>
      <c r="J312" s="14"/>
      <c r="L312" s="11">
        <v>1</v>
      </c>
      <c r="M312" s="11"/>
      <c r="N312" s="11"/>
      <c r="O312" s="11"/>
      <c r="P312" s="10"/>
      <c r="Q312" s="11"/>
      <c r="R312" s="11"/>
      <c r="S312" s="10"/>
      <c r="T312" s="10"/>
      <c r="V312" s="11"/>
      <c r="W312" s="11"/>
      <c r="X312" s="10"/>
      <c r="Y312" s="11"/>
      <c r="Z312" s="11"/>
      <c r="AA312" s="11"/>
      <c r="AB312" s="13"/>
      <c r="AD312" s="11"/>
      <c r="AE312" s="11"/>
      <c r="AF312" s="11"/>
      <c r="AG312" s="11"/>
      <c r="AH312" s="10"/>
      <c r="AI312" s="10"/>
      <c r="AJ312" s="10"/>
      <c r="AK312" s="11"/>
      <c r="AL312" s="11"/>
      <c r="AN312" s="10"/>
      <c r="AO312" s="11"/>
      <c r="AP312" s="11"/>
      <c r="AQ312" s="11"/>
      <c r="AR312" s="10"/>
      <c r="AS312" s="10"/>
      <c r="AT312" s="10"/>
      <c r="AU312" s="10"/>
      <c r="AV312" s="10"/>
      <c r="AW312" s="34"/>
      <c r="AX312" s="11"/>
      <c r="AY312" s="11"/>
      <c r="AZ312" s="11"/>
      <c r="BA312" s="10"/>
      <c r="BB312" s="11"/>
      <c r="BC312" s="10"/>
      <c r="BD312" s="10"/>
      <c r="BF312" s="10"/>
      <c r="BH312" s="11"/>
      <c r="BI312" s="11"/>
      <c r="BJ312" s="10"/>
      <c r="BK312" s="15"/>
      <c r="BL312" s="11"/>
      <c r="BM312" s="11"/>
      <c r="BN312" s="11">
        <v>1</v>
      </c>
      <c r="BO312" s="11"/>
      <c r="BP312" s="11"/>
      <c r="BQ312" s="13"/>
      <c r="BR312" s="11"/>
      <c r="BS312" s="11"/>
      <c r="BT312" s="11"/>
      <c r="BU312" s="10"/>
      <c r="BV312" s="11"/>
      <c r="BW312" s="11">
        <v>1</v>
      </c>
      <c r="BX312" s="11"/>
      <c r="BY312" s="11"/>
      <c r="BZ312" s="10"/>
      <c r="CA312" s="10"/>
      <c r="CB312" s="10"/>
      <c r="CC312" s="10"/>
      <c r="CD312" s="10"/>
      <c r="CE312" s="10"/>
      <c r="CF312" s="10"/>
      <c r="CG312" s="11"/>
      <c r="CH312" s="11"/>
      <c r="CJ312" s="11"/>
      <c r="CK312" s="11"/>
      <c r="CM312" s="11"/>
      <c r="CN312" s="10"/>
      <c r="CO312" s="11"/>
      <c r="CR312" s="11"/>
      <c r="CS312" s="11"/>
      <c r="CU312" s="11"/>
      <c r="CV312" s="11"/>
      <c r="CW312" s="11"/>
      <c r="CX312" s="11"/>
      <c r="CY312" s="11"/>
      <c r="DA312" s="11"/>
      <c r="DB312" s="11">
        <v>1</v>
      </c>
      <c r="DC312" s="11"/>
      <c r="DD312" s="11"/>
      <c r="DE312" s="11"/>
      <c r="DF312" s="11"/>
      <c r="DG312" s="11"/>
      <c r="DH312" s="11"/>
      <c r="DI312" s="11"/>
      <c r="DJ312" s="11">
        <v>1</v>
      </c>
      <c r="DO312" s="10"/>
      <c r="DP312" s="10"/>
      <c r="DQ312" s="11">
        <v>1</v>
      </c>
      <c r="DR312" s="11"/>
      <c r="DS312" s="10"/>
      <c r="DV312" s="11"/>
      <c r="DW312" s="11"/>
      <c r="DX312" s="10"/>
      <c r="DY312" s="11"/>
      <c r="DZ312" s="11"/>
      <c r="EA312" s="11"/>
      <c r="EB312" s="11"/>
      <c r="EC312" s="11"/>
      <c r="ED312" s="10"/>
      <c r="EE312" s="13"/>
      <c r="EF312" s="11"/>
      <c r="EG312" s="10"/>
      <c r="EH312" s="11"/>
      <c r="EI312" s="10"/>
      <c r="EJ312" s="34"/>
      <c r="EK312" s="10"/>
      <c r="EL312" s="11">
        <v>1</v>
      </c>
      <c r="EM312" s="34"/>
      <c r="EN312" s="11"/>
      <c r="EP312" s="11"/>
      <c r="EQ312" s="11"/>
      <c r="ET312" s="11"/>
      <c r="EU312" s="10"/>
      <c r="EV312" s="10"/>
      <c r="EW312" s="11"/>
      <c r="EX312" s="11"/>
      <c r="EY312" s="44">
        <f t="shared" si="16"/>
        <v>7</v>
      </c>
    </row>
    <row r="313" spans="1:157">
      <c r="A313" s="12" t="s">
        <v>1152</v>
      </c>
      <c r="B313" s="30" t="s">
        <v>1077</v>
      </c>
      <c r="C313" s="7">
        <v>30</v>
      </c>
      <c r="F313" s="10"/>
      <c r="J313" s="14"/>
      <c r="L313" s="11"/>
      <c r="M313" s="11"/>
      <c r="N313" s="11"/>
      <c r="O313" s="11"/>
      <c r="P313" s="10"/>
      <c r="Q313" s="11"/>
      <c r="R313" s="11"/>
      <c r="S313" s="10"/>
      <c r="T313" s="10"/>
      <c r="V313" s="11"/>
      <c r="W313" s="11"/>
      <c r="X313" s="10"/>
      <c r="Y313" s="11"/>
      <c r="Z313" s="11"/>
      <c r="AA313" s="11"/>
      <c r="AB313" s="13"/>
      <c r="AD313" s="14"/>
      <c r="AE313" s="11"/>
      <c r="AF313" s="11"/>
      <c r="AG313" s="11"/>
      <c r="AH313" s="10"/>
      <c r="AI313" s="10"/>
      <c r="AJ313" s="10"/>
      <c r="AK313" s="11"/>
      <c r="AL313" s="11"/>
      <c r="AN313" s="10"/>
      <c r="AO313" s="11"/>
      <c r="AP313" s="11"/>
      <c r="AQ313" s="11"/>
      <c r="AR313" s="10"/>
      <c r="AS313" s="10"/>
      <c r="AT313" s="10"/>
      <c r="AU313" s="10"/>
      <c r="AV313" s="10"/>
      <c r="AW313" s="34"/>
      <c r="AX313" s="30">
        <v>27</v>
      </c>
      <c r="AY313" s="11"/>
      <c r="AZ313" s="11"/>
      <c r="BA313" s="10"/>
      <c r="BB313" s="11"/>
      <c r="BC313" s="10"/>
      <c r="BD313" s="10"/>
      <c r="BF313" s="10"/>
      <c r="BH313" s="11"/>
      <c r="BI313" s="11"/>
      <c r="BJ313" s="10"/>
      <c r="BK313" s="15"/>
      <c r="BL313" s="11"/>
      <c r="BM313" s="11"/>
      <c r="BN313" s="11"/>
      <c r="BO313" s="11"/>
      <c r="BP313" s="11"/>
      <c r="BQ313" s="13"/>
      <c r="BR313" s="11"/>
      <c r="BS313" s="11"/>
      <c r="BT313" s="11"/>
      <c r="BU313" s="10"/>
      <c r="BV313" s="11"/>
      <c r="BW313" s="11"/>
      <c r="BX313" s="11"/>
      <c r="BY313" s="11"/>
      <c r="BZ313" s="10"/>
      <c r="CA313" s="10"/>
      <c r="CB313" s="10"/>
      <c r="CC313" s="10"/>
      <c r="CD313" s="10"/>
      <c r="CE313" s="10"/>
      <c r="CF313" s="10"/>
      <c r="CG313" s="11"/>
      <c r="CH313" s="11"/>
      <c r="CJ313" s="11"/>
      <c r="CK313" s="11"/>
      <c r="CM313" s="11"/>
      <c r="CN313" s="10"/>
      <c r="CO313" s="11"/>
      <c r="CR313" s="11"/>
      <c r="CS313" s="11"/>
      <c r="CU313" s="11"/>
      <c r="CV313" s="11"/>
      <c r="CW313" s="11"/>
      <c r="CX313" s="11"/>
      <c r="CY313" s="11"/>
      <c r="DA313" s="11"/>
      <c r="DB313" s="11"/>
      <c r="DC313" s="11"/>
      <c r="DD313" s="11"/>
      <c r="DE313" s="11"/>
      <c r="DF313" s="11"/>
      <c r="DG313" s="11"/>
      <c r="DH313" s="11"/>
      <c r="DI313" s="11"/>
      <c r="DJ313" s="11"/>
      <c r="DO313" s="10"/>
      <c r="DP313" s="10"/>
      <c r="DQ313" s="11"/>
      <c r="DR313" s="11"/>
      <c r="DS313" s="10"/>
      <c r="DV313" s="11"/>
      <c r="DW313" s="11"/>
      <c r="DX313" s="10"/>
      <c r="DY313" s="11"/>
      <c r="DZ313" s="11"/>
      <c r="EA313" s="11"/>
      <c r="EB313" s="11"/>
      <c r="EC313" s="11"/>
      <c r="ED313" s="10"/>
      <c r="EE313" s="13"/>
      <c r="EF313" s="11"/>
      <c r="EG313" s="10"/>
      <c r="EH313" s="11"/>
      <c r="EI313" s="10"/>
      <c r="EJ313" s="34">
        <v>1</v>
      </c>
      <c r="EK313" s="10"/>
      <c r="EL313" s="11"/>
      <c r="EM313" s="34"/>
      <c r="EN313" s="30">
        <v>1</v>
      </c>
      <c r="EP313" s="11"/>
      <c r="EQ313" s="11">
        <v>1</v>
      </c>
      <c r="ET313" s="11"/>
      <c r="EU313" s="10"/>
      <c r="EV313" s="10"/>
      <c r="EW313" s="11"/>
      <c r="EX313" s="11"/>
      <c r="EY313" s="44">
        <f t="shared" si="16"/>
        <v>30</v>
      </c>
    </row>
    <row r="314" spans="1:157">
      <c r="A314" s="29" t="s">
        <v>1151</v>
      </c>
      <c r="B314" s="30" t="s">
        <v>1038</v>
      </c>
      <c r="C314" s="7">
        <v>29</v>
      </c>
      <c r="F314" s="10"/>
      <c r="J314" s="14"/>
      <c r="L314" s="11"/>
      <c r="M314" s="11"/>
      <c r="N314" s="11"/>
      <c r="O314" s="11"/>
      <c r="P314" s="10"/>
      <c r="Q314" s="11"/>
      <c r="R314" s="11"/>
      <c r="S314" s="10"/>
      <c r="T314" s="10"/>
      <c r="V314" s="11"/>
      <c r="W314" s="11"/>
      <c r="X314" s="10"/>
      <c r="Y314" s="11"/>
      <c r="Z314" s="11"/>
      <c r="AA314" s="11"/>
      <c r="AB314" s="13"/>
      <c r="AD314" s="11"/>
      <c r="AE314" s="11"/>
      <c r="AF314" s="11"/>
      <c r="AG314" s="11"/>
      <c r="AH314" s="10"/>
      <c r="AI314" s="10"/>
      <c r="AJ314" s="10"/>
      <c r="AK314" s="11"/>
      <c r="AL314" s="11"/>
      <c r="AN314" s="10"/>
      <c r="AO314" s="11"/>
      <c r="AP314" s="11"/>
      <c r="AQ314" s="11"/>
      <c r="AR314" s="10"/>
      <c r="AS314" s="10"/>
      <c r="AT314" s="10"/>
      <c r="AU314" s="10"/>
      <c r="AV314" s="10"/>
      <c r="AW314" s="34"/>
      <c r="AX314" s="11">
        <v>27</v>
      </c>
      <c r="AY314" s="11"/>
      <c r="AZ314" s="11"/>
      <c r="BA314" s="10"/>
      <c r="BB314" s="11"/>
      <c r="BC314" s="10"/>
      <c r="BD314" s="10"/>
      <c r="BF314" s="10"/>
      <c r="BH314" s="11"/>
      <c r="BI314" s="11"/>
      <c r="BJ314" s="10"/>
      <c r="BK314" s="15"/>
      <c r="BL314" s="11"/>
      <c r="BM314" s="11"/>
      <c r="BN314" s="11"/>
      <c r="BO314" s="11"/>
      <c r="BP314" s="11"/>
      <c r="BQ314" s="13"/>
      <c r="BR314" s="11"/>
      <c r="BS314" s="11"/>
      <c r="BT314" s="11"/>
      <c r="BU314" s="10"/>
      <c r="BV314" s="11"/>
      <c r="BW314" s="11"/>
      <c r="BX314" s="11"/>
      <c r="BY314" s="11"/>
      <c r="BZ314" s="10"/>
      <c r="CA314" s="10"/>
      <c r="CB314" s="10"/>
      <c r="CC314" s="10"/>
      <c r="CD314" s="10"/>
      <c r="CE314" s="10"/>
      <c r="CF314" s="10"/>
      <c r="CG314" s="11"/>
      <c r="CH314" s="11"/>
      <c r="CJ314" s="11"/>
      <c r="CK314" s="11"/>
      <c r="CM314" s="11"/>
      <c r="CN314" s="10"/>
      <c r="CO314" s="11"/>
      <c r="CR314" s="11"/>
      <c r="CS314" s="11"/>
      <c r="CU314" s="11"/>
      <c r="CV314" s="11"/>
      <c r="CW314" s="11"/>
      <c r="CX314" s="11"/>
      <c r="CY314" s="11"/>
      <c r="DA314" s="11"/>
      <c r="DB314" s="11"/>
      <c r="DC314" s="11"/>
      <c r="DD314" s="11"/>
      <c r="DE314" s="11"/>
      <c r="DF314" s="11"/>
      <c r="DG314" s="11"/>
      <c r="DH314" s="11"/>
      <c r="DI314" s="11"/>
      <c r="DJ314" s="11"/>
      <c r="DO314" s="10"/>
      <c r="DP314" s="10"/>
      <c r="DQ314" s="11"/>
      <c r="DR314" s="11"/>
      <c r="DS314" s="10"/>
      <c r="DV314" s="11"/>
      <c r="DW314" s="11"/>
      <c r="DX314" s="10"/>
      <c r="DY314" s="11"/>
      <c r="DZ314" s="11"/>
      <c r="EA314" s="11"/>
      <c r="EB314" s="11"/>
      <c r="EC314" s="11"/>
      <c r="ED314" s="10"/>
      <c r="EE314" s="13"/>
      <c r="EF314" s="11"/>
      <c r="EG314" s="10"/>
      <c r="EH314" s="11"/>
      <c r="EI314" s="10"/>
      <c r="EJ314" s="34">
        <v>1</v>
      </c>
      <c r="EK314" s="10"/>
      <c r="EL314" s="11"/>
      <c r="EM314" s="34"/>
      <c r="EN314" s="11">
        <v>1</v>
      </c>
      <c r="EP314" s="11"/>
      <c r="EQ314" s="11"/>
      <c r="ET314" s="11"/>
      <c r="EU314" s="10"/>
      <c r="EV314" s="10"/>
      <c r="EW314" s="11"/>
      <c r="EX314" s="11"/>
      <c r="EY314" s="44">
        <f t="shared" si="16"/>
        <v>29</v>
      </c>
    </row>
    <row r="315" spans="1:157">
      <c r="A315" s="12" t="s">
        <v>233</v>
      </c>
      <c r="B315" t="s">
        <v>234</v>
      </c>
      <c r="C315" s="7">
        <v>30</v>
      </c>
      <c r="F315" s="10"/>
      <c r="J315" s="14"/>
      <c r="L315" s="11"/>
      <c r="M315" s="11"/>
      <c r="N315" s="11"/>
      <c r="O315" s="11"/>
      <c r="P315" s="10"/>
      <c r="Q315" s="11"/>
      <c r="R315" s="11"/>
      <c r="S315" s="10"/>
      <c r="T315" s="10"/>
      <c r="V315" s="11"/>
      <c r="W315" s="11"/>
      <c r="X315" s="10"/>
      <c r="Y315" s="11"/>
      <c r="Z315" s="11"/>
      <c r="AA315" s="11"/>
      <c r="AB315" s="13"/>
      <c r="AD315" s="14"/>
      <c r="AE315" s="11"/>
      <c r="AF315" s="11"/>
      <c r="AG315" s="11"/>
      <c r="AH315" s="10"/>
      <c r="AI315" s="10"/>
      <c r="AJ315" s="10"/>
      <c r="AK315" s="11"/>
      <c r="AL315" s="11"/>
      <c r="AN315" s="10"/>
      <c r="AO315" s="11"/>
      <c r="AP315" s="11"/>
      <c r="AQ315" s="11"/>
      <c r="AR315" s="10"/>
      <c r="AS315" s="10"/>
      <c r="AT315" s="10"/>
      <c r="AU315" s="10"/>
      <c r="AV315" s="10"/>
      <c r="AW315" s="34"/>
      <c r="AX315" s="11">
        <v>27</v>
      </c>
      <c r="AY315" s="11"/>
      <c r="AZ315" s="11"/>
      <c r="BA315" s="10"/>
      <c r="BB315" s="11"/>
      <c r="BC315" s="10"/>
      <c r="BD315" s="10"/>
      <c r="BF315" s="10"/>
      <c r="BH315" s="11"/>
      <c r="BI315" s="11"/>
      <c r="BJ315" s="10"/>
      <c r="BK315" s="15"/>
      <c r="BL315" s="11"/>
      <c r="BM315" s="11"/>
      <c r="BN315" s="11"/>
      <c r="BO315" s="11"/>
      <c r="BP315" s="11"/>
      <c r="BQ315" s="13"/>
      <c r="BR315" s="11"/>
      <c r="BS315" s="11"/>
      <c r="BT315" s="11"/>
      <c r="BU315" s="10"/>
      <c r="BV315" s="11"/>
      <c r="BW315" s="11"/>
      <c r="BX315" s="11"/>
      <c r="BY315" s="11"/>
      <c r="BZ315" s="10"/>
      <c r="CA315" s="10"/>
      <c r="CB315" s="10"/>
      <c r="CC315" s="10"/>
      <c r="CD315" s="10"/>
      <c r="CE315" s="10"/>
      <c r="CF315" s="10"/>
      <c r="CG315" s="11"/>
      <c r="CH315" s="11"/>
      <c r="CJ315" s="11"/>
      <c r="CK315" s="11"/>
      <c r="CM315" s="11"/>
      <c r="CN315" s="10"/>
      <c r="CO315" s="11"/>
      <c r="CR315" s="11"/>
      <c r="CS315" s="11"/>
      <c r="CU315" s="11"/>
      <c r="CV315" s="11"/>
      <c r="CW315" s="11"/>
      <c r="CX315" s="11"/>
      <c r="CY315" s="11"/>
      <c r="DA315" s="11">
        <v>1</v>
      </c>
      <c r="DB315" s="11"/>
      <c r="DC315" s="11"/>
      <c r="DD315" s="11"/>
      <c r="DE315" s="11"/>
      <c r="DF315" s="11"/>
      <c r="DG315" s="11"/>
      <c r="DH315" s="11"/>
      <c r="DI315" s="11"/>
      <c r="DJ315" s="11"/>
      <c r="DO315" s="10"/>
      <c r="DP315" s="10"/>
      <c r="DQ315" s="11"/>
      <c r="DR315" s="11"/>
      <c r="DS315" s="10"/>
      <c r="DV315" s="11"/>
      <c r="DW315" s="11"/>
      <c r="DX315" s="10"/>
      <c r="DY315" s="11"/>
      <c r="DZ315" s="11"/>
      <c r="EA315" s="11"/>
      <c r="EB315" s="11"/>
      <c r="EC315" s="11"/>
      <c r="ED315" s="10"/>
      <c r="EE315" s="13"/>
      <c r="EF315" s="11"/>
      <c r="EG315" s="10"/>
      <c r="EH315" s="11"/>
      <c r="EI315" s="10"/>
      <c r="EJ315" s="34">
        <v>1</v>
      </c>
      <c r="EK315" s="10"/>
      <c r="EL315" s="11"/>
      <c r="EM315" s="34"/>
      <c r="EN315" s="11">
        <v>1</v>
      </c>
      <c r="EP315" s="11"/>
      <c r="EQ315" s="11"/>
      <c r="ET315" s="11"/>
      <c r="EU315" s="10"/>
      <c r="EV315" s="10"/>
      <c r="EW315" s="11"/>
      <c r="EX315" s="11"/>
      <c r="EY315" s="44">
        <f t="shared" si="16"/>
        <v>30</v>
      </c>
    </row>
    <row r="316" spans="1:157">
      <c r="A316" s="12" t="s">
        <v>235</v>
      </c>
      <c r="B316" t="s">
        <v>483</v>
      </c>
      <c r="C316" s="7">
        <v>29</v>
      </c>
      <c r="F316" s="10"/>
      <c r="J316" s="14"/>
      <c r="L316" s="11"/>
      <c r="M316" s="11"/>
      <c r="N316" s="11"/>
      <c r="O316" s="11"/>
      <c r="P316" s="10"/>
      <c r="Q316" s="11"/>
      <c r="R316" s="11"/>
      <c r="S316" s="10"/>
      <c r="T316" s="10"/>
      <c r="V316" s="11"/>
      <c r="W316" s="11"/>
      <c r="X316" s="10"/>
      <c r="Y316" s="11"/>
      <c r="Z316" s="11"/>
      <c r="AA316" s="11"/>
      <c r="AB316" s="13"/>
      <c r="AD316" s="14"/>
      <c r="AE316" s="11"/>
      <c r="AF316" s="11"/>
      <c r="AG316" s="11"/>
      <c r="AH316" s="10"/>
      <c r="AI316" s="10"/>
      <c r="AJ316" s="10"/>
      <c r="AK316" s="11"/>
      <c r="AL316" s="11"/>
      <c r="AN316" s="10"/>
      <c r="AO316" s="11"/>
      <c r="AP316" s="11"/>
      <c r="AQ316" s="11"/>
      <c r="AR316" s="10"/>
      <c r="AS316" s="10"/>
      <c r="AT316" s="10"/>
      <c r="AU316" s="10"/>
      <c r="AV316" s="10"/>
      <c r="AW316" s="34"/>
      <c r="AX316" s="11">
        <v>27</v>
      </c>
      <c r="AY316" s="11"/>
      <c r="AZ316" s="11"/>
      <c r="BA316" s="10"/>
      <c r="BB316" s="11"/>
      <c r="BC316" s="10"/>
      <c r="BD316" s="10"/>
      <c r="BF316" s="10"/>
      <c r="BH316" s="11"/>
      <c r="BI316" s="11"/>
      <c r="BJ316" s="10"/>
      <c r="BK316" s="15"/>
      <c r="BL316" s="11"/>
      <c r="BM316" s="11"/>
      <c r="BN316" s="11"/>
      <c r="BO316" s="11"/>
      <c r="BP316" s="11"/>
      <c r="BQ316" s="13"/>
      <c r="BR316" s="11"/>
      <c r="BS316" s="11"/>
      <c r="BT316" s="11"/>
      <c r="BU316" s="10"/>
      <c r="BV316" s="11"/>
      <c r="BW316" s="11"/>
      <c r="BX316" s="11"/>
      <c r="BY316" s="11"/>
      <c r="BZ316" s="10"/>
      <c r="CA316" s="10"/>
      <c r="CB316" s="10"/>
      <c r="CC316" s="10"/>
      <c r="CD316" s="10"/>
      <c r="CE316" s="10"/>
      <c r="CF316" s="10"/>
      <c r="CG316" s="11"/>
      <c r="CH316" s="11"/>
      <c r="CJ316" s="11"/>
      <c r="CK316" s="11"/>
      <c r="CM316" s="11"/>
      <c r="CN316" s="10"/>
      <c r="CO316" s="11"/>
      <c r="CR316" s="11"/>
      <c r="CS316" s="11"/>
      <c r="CU316" s="11"/>
      <c r="CV316" s="11"/>
      <c r="CW316" s="11"/>
      <c r="CX316" s="11"/>
      <c r="CY316" s="11"/>
      <c r="DA316" s="11"/>
      <c r="DB316" s="11"/>
      <c r="DC316" s="11"/>
      <c r="DD316" s="11">
        <v>1</v>
      </c>
      <c r="DE316" s="11"/>
      <c r="DF316" s="11"/>
      <c r="DG316" s="11"/>
      <c r="DH316" s="11"/>
      <c r="DI316" s="11"/>
      <c r="DJ316" s="11"/>
      <c r="DO316" s="10"/>
      <c r="DP316" s="10"/>
      <c r="DQ316" s="11"/>
      <c r="DR316" s="11"/>
      <c r="DS316" s="10"/>
      <c r="DV316" s="11"/>
      <c r="DW316" s="11"/>
      <c r="DX316" s="10"/>
      <c r="DY316" s="11"/>
      <c r="DZ316" s="11"/>
      <c r="EA316" s="11"/>
      <c r="EB316" s="11"/>
      <c r="EC316" s="11"/>
      <c r="ED316" s="10"/>
      <c r="EE316" s="13"/>
      <c r="EF316" s="11"/>
      <c r="EG316" s="10"/>
      <c r="EH316" s="11"/>
      <c r="EI316" s="10"/>
      <c r="EJ316" s="10"/>
      <c r="EK316" s="10"/>
      <c r="EL316" s="11"/>
      <c r="EM316" s="34"/>
      <c r="EN316" s="11">
        <v>1</v>
      </c>
      <c r="EP316" s="11"/>
      <c r="EQ316" s="11"/>
      <c r="ET316" s="11"/>
      <c r="EU316" s="10"/>
      <c r="EV316" s="10"/>
      <c r="EW316" s="11"/>
      <c r="EX316" s="11"/>
      <c r="EY316" s="44">
        <f t="shared" si="16"/>
        <v>29</v>
      </c>
    </row>
    <row r="317" spans="1:157">
      <c r="A317" s="12" t="s">
        <v>1153</v>
      </c>
      <c r="B317" s="30" t="s">
        <v>1039</v>
      </c>
      <c r="C317" s="7">
        <v>29</v>
      </c>
      <c r="F317" s="10"/>
      <c r="J317" s="14"/>
      <c r="L317" s="11"/>
      <c r="M317" s="11"/>
      <c r="N317" s="11"/>
      <c r="O317" s="11"/>
      <c r="P317" s="10"/>
      <c r="Q317" s="11"/>
      <c r="R317" s="11"/>
      <c r="S317" s="10"/>
      <c r="T317" s="10"/>
      <c r="V317" s="11"/>
      <c r="W317" s="11"/>
      <c r="X317" s="10"/>
      <c r="Y317" s="11"/>
      <c r="Z317" s="11"/>
      <c r="AA317" s="11"/>
      <c r="AB317" s="13"/>
      <c r="AD317" s="14"/>
      <c r="AE317" s="11"/>
      <c r="AF317" s="11"/>
      <c r="AG317" s="11"/>
      <c r="AH317" s="10"/>
      <c r="AI317" s="10"/>
      <c r="AJ317" s="10"/>
      <c r="AK317" s="11"/>
      <c r="AL317" s="11"/>
      <c r="AN317" s="10"/>
      <c r="AO317" s="11"/>
      <c r="AP317" s="11"/>
      <c r="AQ317" s="11"/>
      <c r="AR317" s="10"/>
      <c r="AS317" s="10"/>
      <c r="AT317" s="10"/>
      <c r="AU317" s="10"/>
      <c r="AV317" s="10"/>
      <c r="AW317" s="34"/>
      <c r="AX317" s="30">
        <v>27</v>
      </c>
      <c r="AY317" s="11"/>
      <c r="AZ317" s="11"/>
      <c r="BA317" s="10"/>
      <c r="BB317" s="11"/>
      <c r="BC317" s="10"/>
      <c r="BD317" s="10"/>
      <c r="BF317" s="10"/>
      <c r="BH317" s="11"/>
      <c r="BI317" s="11"/>
      <c r="BJ317" s="10"/>
      <c r="BK317" s="15"/>
      <c r="BL317" s="11"/>
      <c r="BM317" s="11"/>
      <c r="BN317" s="11"/>
      <c r="BO317" s="11"/>
      <c r="BP317" s="11"/>
      <c r="BQ317" s="13"/>
      <c r="BR317" s="11"/>
      <c r="BS317" s="11"/>
      <c r="BT317" s="11"/>
      <c r="BU317" s="10"/>
      <c r="BV317" s="11"/>
      <c r="BW317" s="11"/>
      <c r="BX317" s="11"/>
      <c r="BY317" s="11"/>
      <c r="BZ317" s="10"/>
      <c r="CA317" s="10"/>
      <c r="CB317" s="10"/>
      <c r="CC317" s="10"/>
      <c r="CD317" s="10"/>
      <c r="CE317" s="10"/>
      <c r="CF317" s="10"/>
      <c r="CG317" s="11"/>
      <c r="CH317" s="11"/>
      <c r="CJ317" s="11"/>
      <c r="CK317" s="11"/>
      <c r="CM317" s="11"/>
      <c r="CN317" s="10"/>
      <c r="CO317" s="11"/>
      <c r="CR317" s="11"/>
      <c r="CS317" s="11"/>
      <c r="CU317" s="11"/>
      <c r="CV317" s="11"/>
      <c r="CW317" s="11"/>
      <c r="CX317" s="11"/>
      <c r="CY317" s="11"/>
      <c r="DA317" s="11"/>
      <c r="DB317" s="11"/>
      <c r="DC317" s="11"/>
      <c r="DD317" s="11"/>
      <c r="DE317" s="11"/>
      <c r="DF317" s="11"/>
      <c r="DG317" s="11"/>
      <c r="DH317" s="11"/>
      <c r="DI317" s="11"/>
      <c r="DJ317" s="11"/>
      <c r="DO317" s="10"/>
      <c r="DP317" s="10"/>
      <c r="DQ317" s="11"/>
      <c r="DR317" s="11"/>
      <c r="DS317" s="10"/>
      <c r="DV317" s="11"/>
      <c r="DW317" s="11"/>
      <c r="DX317" s="10"/>
      <c r="DY317" s="11"/>
      <c r="DZ317" s="11"/>
      <c r="EA317" s="11"/>
      <c r="EB317" s="11"/>
      <c r="EC317" s="11"/>
      <c r="ED317" s="10"/>
      <c r="EE317" s="13"/>
      <c r="EF317" s="11"/>
      <c r="EG317" s="10"/>
      <c r="EH317" s="11"/>
      <c r="EI317" s="10"/>
      <c r="EJ317" s="34">
        <v>1</v>
      </c>
      <c r="EK317" s="10"/>
      <c r="EL317" s="11"/>
      <c r="EM317" s="34"/>
      <c r="EN317" s="30">
        <v>1</v>
      </c>
      <c r="EP317" s="11"/>
      <c r="EQ317" s="11"/>
      <c r="ET317" s="11"/>
      <c r="EU317" s="10"/>
      <c r="EV317" s="10"/>
      <c r="EW317" s="11"/>
      <c r="EX317" s="11"/>
      <c r="EY317" s="44">
        <f t="shared" si="16"/>
        <v>29</v>
      </c>
    </row>
    <row r="318" spans="1:157" s="34" customFormat="1">
      <c r="A318" s="34" t="s">
        <v>954</v>
      </c>
      <c r="B318" s="34" t="s">
        <v>953</v>
      </c>
      <c r="C318" s="44">
        <v>29</v>
      </c>
      <c r="D318" s="34" t="s">
        <v>246</v>
      </c>
      <c r="AX318" s="34">
        <v>27</v>
      </c>
      <c r="AZ318" s="34">
        <v>1</v>
      </c>
      <c r="BE318" s="42"/>
      <c r="CT318" s="46"/>
      <c r="EN318" s="34">
        <v>1</v>
      </c>
      <c r="EY318" s="44">
        <f t="shared" si="16"/>
        <v>29</v>
      </c>
      <c r="FA318"/>
    </row>
    <row r="319" spans="1:157">
      <c r="A319" s="12" t="s">
        <v>858</v>
      </c>
      <c r="B319" s="30" t="s">
        <v>857</v>
      </c>
      <c r="C319" s="7">
        <v>37</v>
      </c>
      <c r="F319" s="10"/>
      <c r="J319" s="14"/>
      <c r="L319" s="11">
        <v>1</v>
      </c>
      <c r="M319" s="11"/>
      <c r="N319" s="11"/>
      <c r="O319" s="11"/>
      <c r="P319" s="10"/>
      <c r="Q319" s="11"/>
      <c r="R319" s="11"/>
      <c r="S319" s="10"/>
      <c r="T319" s="10"/>
      <c r="V319" s="11">
        <v>1</v>
      </c>
      <c r="W319" s="11"/>
      <c r="X319" s="10"/>
      <c r="Y319" s="11"/>
      <c r="Z319" s="11"/>
      <c r="AA319" s="11"/>
      <c r="AB319" s="13"/>
      <c r="AD319" s="14"/>
      <c r="AE319" s="11"/>
      <c r="AF319" s="11"/>
      <c r="AG319" s="11"/>
      <c r="AH319" s="10"/>
      <c r="AI319" s="10"/>
      <c r="AJ319" s="10"/>
      <c r="AK319" s="11"/>
      <c r="AL319" s="11"/>
      <c r="AN319" s="10"/>
      <c r="AO319" s="11"/>
      <c r="AP319" s="11"/>
      <c r="AQ319" s="11"/>
      <c r="AR319" s="10"/>
      <c r="AS319" s="10"/>
      <c r="AT319" s="10"/>
      <c r="AU319" s="10"/>
      <c r="AV319" s="10"/>
      <c r="AW319" s="34">
        <v>27</v>
      </c>
      <c r="AX319" s="30"/>
      <c r="AY319" s="11"/>
      <c r="AZ319" s="11"/>
      <c r="BA319" s="10"/>
      <c r="BB319" s="11"/>
      <c r="BC319" s="10"/>
      <c r="BD319" s="10"/>
      <c r="BF319" s="10"/>
      <c r="BH319" s="11"/>
      <c r="BI319" s="11"/>
      <c r="BJ319" s="10"/>
      <c r="BK319" s="15"/>
      <c r="BL319" s="11"/>
      <c r="BM319" s="11"/>
      <c r="BN319" s="11">
        <v>1</v>
      </c>
      <c r="BO319" s="11"/>
      <c r="BP319" s="11"/>
      <c r="BQ319" s="13"/>
      <c r="BR319" s="11"/>
      <c r="BS319" s="11"/>
      <c r="BT319" s="11"/>
      <c r="BU319" s="10"/>
      <c r="BV319" s="11"/>
      <c r="BW319" s="11">
        <v>1</v>
      </c>
      <c r="BX319" s="11"/>
      <c r="BY319" s="11"/>
      <c r="BZ319" s="10"/>
      <c r="CA319" s="10"/>
      <c r="CB319" s="10"/>
      <c r="CC319" s="10"/>
      <c r="CD319" s="10"/>
      <c r="CE319" s="10"/>
      <c r="CF319" s="10"/>
      <c r="CG319" s="11"/>
      <c r="CH319" s="11"/>
      <c r="CJ319" s="11"/>
      <c r="CK319" s="11"/>
      <c r="CM319" s="11"/>
      <c r="CN319" s="10"/>
      <c r="CO319" s="11"/>
      <c r="CR319" s="11"/>
      <c r="CS319" s="11"/>
      <c r="CU319" s="11"/>
      <c r="CV319" s="11"/>
      <c r="CW319" s="11"/>
      <c r="CX319" s="11"/>
      <c r="CY319" s="11"/>
      <c r="DA319" s="11"/>
      <c r="DB319" s="11">
        <v>1</v>
      </c>
      <c r="DC319" s="11"/>
      <c r="DD319" s="11"/>
      <c r="DE319" s="11"/>
      <c r="DF319" s="11"/>
      <c r="DG319" s="11"/>
      <c r="DH319" s="11"/>
      <c r="DI319" s="11"/>
      <c r="DJ319" s="11">
        <v>1</v>
      </c>
      <c r="DO319" s="10"/>
      <c r="DP319" s="10"/>
      <c r="DQ319" s="11">
        <v>1</v>
      </c>
      <c r="DR319" s="11"/>
      <c r="DS319" s="10"/>
      <c r="DV319" s="11"/>
      <c r="DW319" s="11"/>
      <c r="DX319" s="10"/>
      <c r="DY319" s="11"/>
      <c r="DZ319" s="11"/>
      <c r="EA319" s="11"/>
      <c r="EB319" s="11"/>
      <c r="EC319" s="11"/>
      <c r="ED319" s="10"/>
      <c r="EE319" s="13"/>
      <c r="EF319" s="11"/>
      <c r="EG319" s="10"/>
      <c r="EH319" s="11"/>
      <c r="EI319" s="10"/>
      <c r="EJ319" s="34">
        <v>1</v>
      </c>
      <c r="EK319" s="10"/>
      <c r="EL319" s="11">
        <v>1</v>
      </c>
      <c r="EM319" s="34">
        <v>1</v>
      </c>
      <c r="EN319" s="30"/>
      <c r="EP319" s="11"/>
      <c r="EQ319" s="11"/>
      <c r="ET319" s="11"/>
      <c r="EU319" s="10"/>
      <c r="EV319" s="10"/>
      <c r="EW319" s="11"/>
      <c r="EX319" s="11"/>
      <c r="EY319" s="44">
        <f t="shared" si="16"/>
        <v>37</v>
      </c>
    </row>
    <row r="320" spans="1:157">
      <c r="A320" s="12" t="s">
        <v>925</v>
      </c>
      <c r="B320" s="30" t="s">
        <v>924</v>
      </c>
      <c r="C320" s="7">
        <v>31</v>
      </c>
      <c r="F320" s="10"/>
      <c r="J320" s="14"/>
      <c r="L320" s="11"/>
      <c r="M320" s="11"/>
      <c r="N320" s="11"/>
      <c r="O320" s="11"/>
      <c r="P320" s="10"/>
      <c r="Q320" s="11"/>
      <c r="R320" s="11"/>
      <c r="S320" s="10"/>
      <c r="T320" s="10"/>
      <c r="V320" s="11">
        <v>1</v>
      </c>
      <c r="W320" s="11"/>
      <c r="X320" s="10"/>
      <c r="Y320" s="11"/>
      <c r="Z320" s="11"/>
      <c r="AA320" s="11"/>
      <c r="AB320" s="13"/>
      <c r="AD320" s="14"/>
      <c r="AE320" s="11"/>
      <c r="AF320" s="11"/>
      <c r="AG320" s="11"/>
      <c r="AH320" s="10"/>
      <c r="AI320" s="10"/>
      <c r="AJ320" s="10"/>
      <c r="AK320" s="11"/>
      <c r="AL320" s="11"/>
      <c r="AN320" s="10"/>
      <c r="AO320" s="11"/>
      <c r="AP320" s="11"/>
      <c r="AQ320" s="11"/>
      <c r="AR320" s="10"/>
      <c r="AS320" s="10"/>
      <c r="AT320" s="10"/>
      <c r="AU320" s="10"/>
      <c r="AV320" s="10"/>
      <c r="AW320" s="34">
        <v>27</v>
      </c>
      <c r="AX320" s="30"/>
      <c r="AY320" s="11"/>
      <c r="AZ320" s="11"/>
      <c r="BA320" s="10"/>
      <c r="BB320" s="11"/>
      <c r="BC320" s="10"/>
      <c r="BD320" s="10"/>
      <c r="BE320" s="34">
        <v>1</v>
      </c>
      <c r="BF320" s="10"/>
      <c r="BH320" s="11"/>
      <c r="BI320" s="11"/>
      <c r="BJ320" s="10"/>
      <c r="BK320" s="15"/>
      <c r="BL320" s="11"/>
      <c r="BM320" s="11"/>
      <c r="BN320" s="11"/>
      <c r="BO320" s="11"/>
      <c r="BP320" s="11"/>
      <c r="BQ320" s="13"/>
      <c r="BR320" s="11"/>
      <c r="BS320" s="11"/>
      <c r="BT320" s="11"/>
      <c r="BU320" s="10"/>
      <c r="BV320" s="11"/>
      <c r="BW320" s="11"/>
      <c r="BX320" s="11"/>
      <c r="BY320" s="11"/>
      <c r="BZ320" s="10"/>
      <c r="CA320" s="10"/>
      <c r="CB320" s="10"/>
      <c r="CC320" s="10"/>
      <c r="CD320" s="10"/>
      <c r="CE320" s="10"/>
      <c r="CF320" s="10"/>
      <c r="CG320" s="11"/>
      <c r="CH320" s="11"/>
      <c r="CJ320" s="11"/>
      <c r="CK320" s="11"/>
      <c r="CM320" s="11"/>
      <c r="CN320" s="10"/>
      <c r="CO320" s="11"/>
      <c r="CR320" s="11"/>
      <c r="CS320" s="11"/>
      <c r="CU320" s="11"/>
      <c r="CV320" s="11"/>
      <c r="CW320" s="11"/>
      <c r="CX320" s="11"/>
      <c r="CY320" s="11"/>
      <c r="DA320" s="11"/>
      <c r="DB320" s="11"/>
      <c r="DC320" s="11"/>
      <c r="DD320" s="11"/>
      <c r="DE320" s="11"/>
      <c r="DF320" s="11"/>
      <c r="DG320" s="11"/>
      <c r="DH320" s="11"/>
      <c r="DI320" s="11"/>
      <c r="DJ320" s="11"/>
      <c r="DO320" s="10"/>
      <c r="DP320" s="10"/>
      <c r="DQ320" s="11"/>
      <c r="DR320" s="11"/>
      <c r="DS320" s="10"/>
      <c r="DV320" s="11"/>
      <c r="DW320" s="11"/>
      <c r="DX320" s="10"/>
      <c r="DY320" s="11"/>
      <c r="DZ320" s="11"/>
      <c r="EA320" s="11"/>
      <c r="EB320" s="11"/>
      <c r="EC320" s="11"/>
      <c r="ED320" s="10"/>
      <c r="EE320" s="13"/>
      <c r="EF320" s="11"/>
      <c r="EG320" s="10"/>
      <c r="EH320" s="11"/>
      <c r="EI320" s="10"/>
      <c r="EJ320" s="34">
        <v>1</v>
      </c>
      <c r="EK320" s="10"/>
      <c r="EL320" s="11"/>
      <c r="EM320" s="34">
        <v>1</v>
      </c>
      <c r="EN320" s="30"/>
      <c r="EP320" s="11"/>
      <c r="EQ320" s="11"/>
      <c r="ET320" s="11"/>
      <c r="EU320" s="10"/>
      <c r="EV320" s="10"/>
      <c r="EW320" s="11"/>
      <c r="EX320" s="11"/>
      <c r="EY320" s="44">
        <f t="shared" si="16"/>
        <v>31</v>
      </c>
    </row>
    <row r="321" spans="1:157">
      <c r="A321" s="12" t="s">
        <v>1253</v>
      </c>
      <c r="B321" s="57" t="s">
        <v>1214</v>
      </c>
      <c r="C321" s="7">
        <v>29</v>
      </c>
      <c r="D321" s="30" t="s">
        <v>246</v>
      </c>
      <c r="F321" s="10"/>
      <c r="J321" s="14"/>
      <c r="L321" s="11"/>
      <c r="M321" s="11"/>
      <c r="N321" s="11"/>
      <c r="O321" s="11"/>
      <c r="P321" s="10"/>
      <c r="Q321" s="11"/>
      <c r="R321" s="11"/>
      <c r="S321" s="10"/>
      <c r="T321" s="10"/>
      <c r="V321" s="11"/>
      <c r="W321" s="11"/>
      <c r="X321" s="10"/>
      <c r="Y321" s="11"/>
      <c r="Z321" s="11"/>
      <c r="AA321" s="11"/>
      <c r="AB321" s="13"/>
      <c r="AD321" s="14"/>
      <c r="AE321" s="11"/>
      <c r="AF321" s="11"/>
      <c r="AG321" s="11"/>
      <c r="AH321" s="10"/>
      <c r="AI321" s="10"/>
      <c r="AJ321" s="10"/>
      <c r="AK321" s="11"/>
      <c r="AL321" s="11"/>
      <c r="AN321" s="10"/>
      <c r="AO321" s="11"/>
      <c r="AP321" s="11"/>
      <c r="AQ321" s="11"/>
      <c r="AR321" s="10"/>
      <c r="AS321" s="10"/>
      <c r="AT321" s="10"/>
      <c r="AU321" s="10"/>
      <c r="AV321" s="10"/>
      <c r="AW321" s="34">
        <v>27</v>
      </c>
      <c r="AX321" s="30"/>
      <c r="AY321" s="11"/>
      <c r="AZ321" s="11"/>
      <c r="BA321" s="34">
        <v>1</v>
      </c>
      <c r="BB321" s="11"/>
      <c r="BC321" s="10"/>
      <c r="BD321" s="10"/>
      <c r="BF321" s="10"/>
      <c r="BH321" s="11"/>
      <c r="BI321" s="11"/>
      <c r="BJ321" s="10"/>
      <c r="BK321" s="15"/>
      <c r="BL321" s="11"/>
      <c r="BM321" s="11"/>
      <c r="BN321" s="11"/>
      <c r="BO321" s="11"/>
      <c r="BP321" s="11"/>
      <c r="BQ321" s="13"/>
      <c r="BR321" s="11"/>
      <c r="BS321" s="11"/>
      <c r="BT321" s="11"/>
      <c r="BU321" s="10"/>
      <c r="BV321" s="11"/>
      <c r="BW321" s="11"/>
      <c r="BX321" s="11"/>
      <c r="BY321" s="11"/>
      <c r="BZ321" s="10"/>
      <c r="CA321" s="10"/>
      <c r="CB321" s="10"/>
      <c r="CC321" s="10"/>
      <c r="CD321" s="10"/>
      <c r="CE321" s="10"/>
      <c r="CF321" s="10"/>
      <c r="CG321" s="11"/>
      <c r="CH321" s="11"/>
      <c r="CJ321" s="11"/>
      <c r="CK321" s="11"/>
      <c r="CM321" s="11"/>
      <c r="CN321" s="10"/>
      <c r="CO321" s="11"/>
      <c r="CR321" s="11"/>
      <c r="CS321" s="11"/>
      <c r="CU321" s="11"/>
      <c r="CV321" s="11"/>
      <c r="CW321" s="11"/>
      <c r="CX321" s="11"/>
      <c r="CY321" s="11"/>
      <c r="DA321" s="11"/>
      <c r="DB321" s="11"/>
      <c r="DC321" s="11"/>
      <c r="DD321" s="11"/>
      <c r="DE321" s="11"/>
      <c r="DF321" s="11"/>
      <c r="DG321" s="11"/>
      <c r="DH321" s="11"/>
      <c r="DI321" s="11"/>
      <c r="DJ321" s="11"/>
      <c r="DO321" s="10"/>
      <c r="DP321" s="10"/>
      <c r="DQ321" s="11"/>
      <c r="DR321" s="11"/>
      <c r="DS321" s="10"/>
      <c r="DV321" s="11"/>
      <c r="DW321" s="11"/>
      <c r="DX321" s="10"/>
      <c r="DY321" s="11"/>
      <c r="DZ321" s="11"/>
      <c r="EA321" s="11"/>
      <c r="EB321" s="11"/>
      <c r="EC321" s="11"/>
      <c r="ED321" s="10"/>
      <c r="EE321" s="13"/>
      <c r="EF321" s="11"/>
      <c r="EG321" s="10"/>
      <c r="EH321" s="11"/>
      <c r="EI321" s="10"/>
      <c r="EJ321" s="34"/>
      <c r="EK321" s="10"/>
      <c r="EL321" s="11"/>
      <c r="EM321" s="34">
        <v>1</v>
      </c>
      <c r="EN321" s="30"/>
      <c r="EP321" s="11"/>
      <c r="EQ321" s="11"/>
      <c r="ET321" s="11"/>
      <c r="EU321" s="10"/>
      <c r="EV321" s="10"/>
      <c r="EW321" s="11"/>
      <c r="EX321" s="11"/>
      <c r="EY321" s="44">
        <f t="shared" si="16"/>
        <v>29</v>
      </c>
    </row>
    <row r="322" spans="1:157">
      <c r="A322" s="16" t="s">
        <v>856</v>
      </c>
      <c r="B322" s="30" t="s">
        <v>894</v>
      </c>
      <c r="C322" s="7">
        <v>29</v>
      </c>
      <c r="D322" s="11"/>
      <c r="E322" s="11"/>
      <c r="F322" s="10"/>
      <c r="H322" s="11"/>
      <c r="I322" s="11"/>
      <c r="J322" s="11"/>
      <c r="K322" s="11"/>
      <c r="L322" s="11"/>
      <c r="M322" s="11"/>
      <c r="N322" s="11"/>
      <c r="O322" s="11"/>
      <c r="P322" s="10"/>
      <c r="Q322" s="11"/>
      <c r="R322" s="11"/>
      <c r="S322" s="10"/>
      <c r="T322" s="10"/>
      <c r="V322" s="11">
        <v>1</v>
      </c>
      <c r="W322" s="11"/>
      <c r="X322" s="10"/>
      <c r="Y322" s="11"/>
      <c r="Z322" s="11"/>
      <c r="AA322" s="11"/>
      <c r="AB322" s="13"/>
      <c r="AD322" s="11"/>
      <c r="AE322" s="11"/>
      <c r="AF322" s="11"/>
      <c r="AG322" s="11"/>
      <c r="AH322" s="10"/>
      <c r="AI322" s="10"/>
      <c r="AJ322" s="10"/>
      <c r="AK322" s="11"/>
      <c r="AL322" s="11"/>
      <c r="AM322" s="11"/>
      <c r="AN322" s="10"/>
      <c r="AO322" s="11"/>
      <c r="AP322" s="11"/>
      <c r="AQ322" s="11"/>
      <c r="AR322" s="10"/>
      <c r="AS322" s="10"/>
      <c r="AT322" s="10"/>
      <c r="AU322" s="10"/>
      <c r="AV322" s="10"/>
      <c r="AW322" s="34"/>
      <c r="AX322" s="30">
        <v>27</v>
      </c>
      <c r="AY322" s="11"/>
      <c r="AZ322" s="11"/>
      <c r="BA322" s="10"/>
      <c r="BB322" s="11"/>
      <c r="BC322" s="10"/>
      <c r="BD322" s="10"/>
      <c r="BE322" s="42"/>
      <c r="BF322" s="10"/>
      <c r="BG322" s="11"/>
      <c r="BH322" s="11"/>
      <c r="BI322" s="11"/>
      <c r="BJ322" s="10"/>
      <c r="BK322" s="11"/>
      <c r="BL322" s="11"/>
      <c r="BM322" s="11"/>
      <c r="BN322" s="11"/>
      <c r="BO322" s="11"/>
      <c r="BP322" s="11"/>
      <c r="BQ322" s="13"/>
      <c r="BR322" s="11"/>
      <c r="BS322" s="11"/>
      <c r="BT322" s="11"/>
      <c r="BU322" s="10"/>
      <c r="BV322" s="11"/>
      <c r="BW322" s="11"/>
      <c r="BX322" s="11"/>
      <c r="BY322" s="11"/>
      <c r="BZ322" s="10"/>
      <c r="CA322" s="10"/>
      <c r="CB322" s="10"/>
      <c r="CC322" s="10"/>
      <c r="CD322" s="10"/>
      <c r="CE322" s="10"/>
      <c r="CF322" s="10"/>
      <c r="CG322" s="11"/>
      <c r="CH322" s="11"/>
      <c r="CJ322" s="11"/>
      <c r="CK322" s="11"/>
      <c r="CM322" s="11"/>
      <c r="CN322" s="10"/>
      <c r="CO322" s="11"/>
      <c r="CR322" s="11"/>
      <c r="CS322" s="11"/>
      <c r="CU322" s="11"/>
      <c r="CV322" s="11"/>
      <c r="CW322" s="11"/>
      <c r="CX322" s="11"/>
      <c r="CY322" s="11"/>
      <c r="DA322" s="11"/>
      <c r="DB322" s="11"/>
      <c r="DC322" s="11"/>
      <c r="DD322" s="11"/>
      <c r="DE322" s="11"/>
      <c r="DF322" s="11"/>
      <c r="DG322" s="11"/>
      <c r="DH322" s="11"/>
      <c r="DI322" s="11"/>
      <c r="DJ322" s="11"/>
      <c r="DO322" s="10"/>
      <c r="DP322" s="10"/>
      <c r="DQ322" s="11"/>
      <c r="DR322" s="11"/>
      <c r="DS322" s="10"/>
      <c r="DV322" s="11"/>
      <c r="DW322" s="11"/>
      <c r="DX322" s="10"/>
      <c r="DY322" s="11"/>
      <c r="DZ322" s="11"/>
      <c r="EA322" s="11"/>
      <c r="EB322" s="11"/>
      <c r="EC322" s="11"/>
      <c r="ED322" s="10"/>
      <c r="EE322" s="13"/>
      <c r="EF322" s="11"/>
      <c r="EG322" s="10"/>
      <c r="EH322" s="11"/>
      <c r="EI322" s="10"/>
      <c r="EJ322" s="10"/>
      <c r="EK322" s="10"/>
      <c r="EL322" s="11"/>
      <c r="EM322" s="34"/>
      <c r="EN322" s="30">
        <v>1</v>
      </c>
      <c r="EP322" s="11"/>
      <c r="EQ322" s="11"/>
      <c r="ET322" s="11"/>
      <c r="EU322" s="10"/>
      <c r="EV322" s="10"/>
      <c r="EW322" s="11"/>
      <c r="EX322" s="11"/>
      <c r="EY322" s="44">
        <f t="shared" si="16"/>
        <v>29</v>
      </c>
    </row>
    <row r="323" spans="1:157" s="34" customFormat="1">
      <c r="A323" s="39" t="s">
        <v>147</v>
      </c>
      <c r="B323" s="34" t="s">
        <v>148</v>
      </c>
      <c r="C323" s="44">
        <v>30</v>
      </c>
      <c r="U323" s="46"/>
      <c r="AX323" s="34">
        <v>27</v>
      </c>
      <c r="CI323" s="46"/>
      <c r="CL323" s="46"/>
      <c r="CP323" s="46"/>
      <c r="CT323" s="46"/>
      <c r="CZ323" s="46"/>
      <c r="DK323" s="46"/>
      <c r="DL323" s="46"/>
      <c r="DM323" s="46"/>
      <c r="DU323" s="46"/>
      <c r="EA323" s="34">
        <v>1</v>
      </c>
      <c r="EJ323" s="34">
        <v>1</v>
      </c>
      <c r="EN323" s="34">
        <v>1</v>
      </c>
      <c r="ER323" s="46"/>
      <c r="ES323" s="46"/>
      <c r="EY323" s="44">
        <f t="shared" si="16"/>
        <v>30</v>
      </c>
      <c r="FA323"/>
    </row>
    <row r="324" spans="1:157" s="42" customFormat="1">
      <c r="A324" s="49" t="s">
        <v>1295</v>
      </c>
      <c r="B324" s="60" t="s">
        <v>1290</v>
      </c>
      <c r="C324" s="50">
        <v>28</v>
      </c>
      <c r="D324" s="42" t="s">
        <v>246</v>
      </c>
      <c r="E324" s="42" t="s">
        <v>246</v>
      </c>
      <c r="AX324" s="42">
        <v>27</v>
      </c>
      <c r="EN324" s="42">
        <v>1</v>
      </c>
      <c r="EY324" s="50">
        <v>28</v>
      </c>
    </row>
    <row r="325" spans="1:157" s="34" customFormat="1">
      <c r="A325" s="39" t="s">
        <v>897</v>
      </c>
      <c r="B325" s="34" t="s">
        <v>896</v>
      </c>
      <c r="C325" s="44">
        <v>29</v>
      </c>
      <c r="U325" s="46"/>
      <c r="V325" s="34">
        <v>1</v>
      </c>
      <c r="AX325" s="34">
        <v>27</v>
      </c>
      <c r="CI325" s="46"/>
      <c r="CL325" s="46"/>
      <c r="CP325" s="46"/>
      <c r="CT325" s="46"/>
      <c r="CZ325" s="46"/>
      <c r="DK325" s="46"/>
      <c r="DL325" s="46"/>
      <c r="DM325" s="46"/>
      <c r="DU325" s="46"/>
      <c r="EN325" s="34">
        <v>1</v>
      </c>
      <c r="ER325" s="46"/>
      <c r="ES325" s="46"/>
      <c r="EY325" s="44">
        <f t="shared" si="16"/>
        <v>29</v>
      </c>
      <c r="FA325"/>
    </row>
    <row r="326" spans="1:157">
      <c r="A326" s="16" t="s">
        <v>683</v>
      </c>
      <c r="B326" s="11" t="s">
        <v>555</v>
      </c>
      <c r="C326" s="7">
        <v>39</v>
      </c>
      <c r="D326" s="11" t="s">
        <v>392</v>
      </c>
      <c r="E326" s="11"/>
      <c r="F326" s="10"/>
      <c r="H326" s="11"/>
      <c r="I326" s="11"/>
      <c r="J326" s="11"/>
      <c r="K326" s="11"/>
      <c r="L326" s="11">
        <v>1</v>
      </c>
      <c r="M326" s="11"/>
      <c r="N326" s="11"/>
      <c r="O326" s="11"/>
      <c r="P326" s="10"/>
      <c r="Q326" s="11"/>
      <c r="R326" s="11"/>
      <c r="S326" s="10"/>
      <c r="T326" s="10"/>
      <c r="V326" s="11"/>
      <c r="W326" s="11"/>
      <c r="X326" s="10"/>
      <c r="Y326" s="11"/>
      <c r="Z326" s="11"/>
      <c r="AA326" s="11"/>
      <c r="AB326" s="13"/>
      <c r="AD326" s="11"/>
      <c r="AE326" s="11"/>
      <c r="AF326" s="11"/>
      <c r="AG326" s="11"/>
      <c r="AH326" s="10"/>
      <c r="AI326" s="10"/>
      <c r="AJ326" s="10"/>
      <c r="AK326" s="11"/>
      <c r="AL326" s="11"/>
      <c r="AN326" s="10"/>
      <c r="AO326" s="11"/>
      <c r="AP326" s="11"/>
      <c r="AQ326" s="11">
        <v>1</v>
      </c>
      <c r="AR326" s="10"/>
      <c r="AS326" s="10"/>
      <c r="AT326" s="10"/>
      <c r="AU326" s="10"/>
      <c r="AV326" s="10"/>
      <c r="AW326" s="34">
        <v>27</v>
      </c>
      <c r="AX326" s="11"/>
      <c r="AY326" s="11"/>
      <c r="AZ326" s="11"/>
      <c r="BA326" s="10"/>
      <c r="BB326" s="11"/>
      <c r="BC326" s="10"/>
      <c r="BD326" s="10"/>
      <c r="BF326" s="10"/>
      <c r="BH326" s="11"/>
      <c r="BI326" s="11"/>
      <c r="BJ326" s="10"/>
      <c r="BK326" s="11"/>
      <c r="BL326" s="11"/>
      <c r="BM326" s="11"/>
      <c r="BN326" s="11">
        <v>1</v>
      </c>
      <c r="BO326" s="11"/>
      <c r="BP326" s="11"/>
      <c r="BQ326" s="13"/>
      <c r="BR326" s="11"/>
      <c r="BS326" s="11"/>
      <c r="BT326" s="11"/>
      <c r="BU326" s="10"/>
      <c r="BV326" s="11"/>
      <c r="BW326" s="11">
        <v>1</v>
      </c>
      <c r="BX326" s="11"/>
      <c r="BY326" s="11"/>
      <c r="BZ326" s="10"/>
      <c r="CA326" s="10"/>
      <c r="CB326" s="10"/>
      <c r="CC326" s="10"/>
      <c r="CD326" s="10"/>
      <c r="CE326" s="10"/>
      <c r="CF326" s="10"/>
      <c r="CG326" s="11"/>
      <c r="CH326" s="11"/>
      <c r="CJ326" s="11"/>
      <c r="CK326" s="11"/>
      <c r="CM326" s="11"/>
      <c r="CN326" s="10"/>
      <c r="CO326" s="11"/>
      <c r="CQ326" s="34">
        <v>1</v>
      </c>
      <c r="CR326" s="11">
        <v>1</v>
      </c>
      <c r="CS326" s="11"/>
      <c r="CU326" s="11"/>
      <c r="CV326" s="11"/>
      <c r="CW326" s="11"/>
      <c r="CX326" s="11"/>
      <c r="CY326" s="11"/>
      <c r="DA326" s="11"/>
      <c r="DB326" s="11">
        <v>1</v>
      </c>
      <c r="DC326" s="11"/>
      <c r="DD326" s="11"/>
      <c r="DE326" s="11"/>
      <c r="DF326" s="11"/>
      <c r="DG326" s="11"/>
      <c r="DH326" s="11"/>
      <c r="DI326" s="11"/>
      <c r="DJ326" s="11">
        <v>1</v>
      </c>
      <c r="DO326" s="10"/>
      <c r="DP326" s="10"/>
      <c r="DQ326" s="11">
        <v>1</v>
      </c>
      <c r="DR326" s="11"/>
      <c r="DS326" s="10"/>
      <c r="DV326" s="11"/>
      <c r="DW326" s="11"/>
      <c r="DX326" s="10"/>
      <c r="DY326" s="11"/>
      <c r="DZ326" s="11"/>
      <c r="EA326" s="11"/>
      <c r="EB326" s="11"/>
      <c r="EC326" s="11"/>
      <c r="ED326" s="10"/>
      <c r="EE326" s="13"/>
      <c r="EF326" s="11"/>
      <c r="EG326" s="10"/>
      <c r="EH326" s="11"/>
      <c r="EI326" s="10"/>
      <c r="EJ326" s="34">
        <v>1</v>
      </c>
      <c r="EK326" s="10"/>
      <c r="EL326" s="11">
        <v>1</v>
      </c>
      <c r="EM326" s="34">
        <v>1</v>
      </c>
      <c r="EN326" s="11"/>
      <c r="EP326" s="11"/>
      <c r="EQ326" s="11"/>
      <c r="ET326" s="11"/>
      <c r="EU326" s="10"/>
      <c r="EV326" s="10"/>
      <c r="EW326" s="11"/>
      <c r="EX326" s="11"/>
      <c r="EY326" s="44">
        <f t="shared" si="16"/>
        <v>39</v>
      </c>
    </row>
    <row r="327" spans="1:157">
      <c r="A327" s="16" t="s">
        <v>1227</v>
      </c>
      <c r="B327" s="57" t="s">
        <v>1198</v>
      </c>
      <c r="C327" s="7">
        <v>8</v>
      </c>
      <c r="D327" s="30" t="s">
        <v>246</v>
      </c>
      <c r="E327" s="11"/>
      <c r="F327" s="10"/>
      <c r="H327" s="11"/>
      <c r="I327" s="11"/>
      <c r="J327" s="11"/>
      <c r="K327" s="11"/>
      <c r="L327" s="11">
        <v>1</v>
      </c>
      <c r="M327" s="11"/>
      <c r="N327" s="11"/>
      <c r="O327" s="11"/>
      <c r="P327" s="10"/>
      <c r="Q327" s="11"/>
      <c r="R327" s="11"/>
      <c r="S327" s="10"/>
      <c r="T327" s="10"/>
      <c r="V327" s="11">
        <v>1</v>
      </c>
      <c r="W327" s="11"/>
      <c r="X327" s="10"/>
      <c r="Y327" s="11"/>
      <c r="Z327" s="11"/>
      <c r="AA327" s="11"/>
      <c r="AB327" s="13"/>
      <c r="AD327" s="11"/>
      <c r="AE327" s="11"/>
      <c r="AF327" s="11"/>
      <c r="AG327" s="11"/>
      <c r="AH327" s="10"/>
      <c r="AI327" s="10"/>
      <c r="AJ327" s="10"/>
      <c r="AK327" s="11"/>
      <c r="AL327" s="11"/>
      <c r="AN327" s="10"/>
      <c r="AO327" s="11"/>
      <c r="AP327" s="11"/>
      <c r="AQ327" s="11"/>
      <c r="AR327" s="10"/>
      <c r="AS327" s="10"/>
      <c r="AT327" s="10"/>
      <c r="AU327" s="10"/>
      <c r="AV327" s="10"/>
      <c r="AW327" s="34"/>
      <c r="AX327" s="11"/>
      <c r="AY327" s="11"/>
      <c r="AZ327" s="11"/>
      <c r="BA327" s="10"/>
      <c r="BB327" s="11"/>
      <c r="BC327" s="10"/>
      <c r="BD327" s="10"/>
      <c r="BF327" s="10"/>
      <c r="BH327" s="11"/>
      <c r="BI327" s="11"/>
      <c r="BJ327" s="10"/>
      <c r="BK327" s="11"/>
      <c r="BL327" s="11"/>
      <c r="BM327" s="11"/>
      <c r="BN327" s="11">
        <v>1</v>
      </c>
      <c r="BO327" s="11"/>
      <c r="BP327" s="11"/>
      <c r="BQ327" s="13"/>
      <c r="BR327" s="11"/>
      <c r="BS327" s="11"/>
      <c r="BT327" s="11"/>
      <c r="BU327" s="10"/>
      <c r="BV327" s="11"/>
      <c r="BW327" s="11">
        <v>1</v>
      </c>
      <c r="BX327" s="11"/>
      <c r="BY327" s="11"/>
      <c r="BZ327" s="10"/>
      <c r="CA327" s="10"/>
      <c r="CB327" s="10"/>
      <c r="CC327" s="10"/>
      <c r="CD327" s="10"/>
      <c r="CE327" s="10"/>
      <c r="CF327" s="10"/>
      <c r="CG327" s="11"/>
      <c r="CH327" s="11"/>
      <c r="CJ327" s="11"/>
      <c r="CK327" s="11"/>
      <c r="CM327" s="11"/>
      <c r="CN327" s="10"/>
      <c r="CO327" s="11"/>
      <c r="CQ327" s="34"/>
      <c r="CR327" s="11"/>
      <c r="CS327" s="11"/>
      <c r="CU327" s="11"/>
      <c r="CV327" s="11"/>
      <c r="CW327" s="11"/>
      <c r="CX327" s="11"/>
      <c r="CY327" s="11"/>
      <c r="DA327" s="11"/>
      <c r="DB327" s="11">
        <v>1</v>
      </c>
      <c r="DC327" s="11"/>
      <c r="DD327" s="11"/>
      <c r="DE327" s="11"/>
      <c r="DF327" s="11"/>
      <c r="DG327" s="11"/>
      <c r="DH327" s="11"/>
      <c r="DI327" s="11"/>
      <c r="DJ327" s="11">
        <v>1</v>
      </c>
      <c r="DO327" s="10"/>
      <c r="DP327" s="10"/>
      <c r="DQ327" s="11">
        <v>1</v>
      </c>
      <c r="DR327" s="11"/>
      <c r="DS327" s="10"/>
      <c r="DV327" s="11"/>
      <c r="DW327" s="11"/>
      <c r="DX327" s="10"/>
      <c r="DY327" s="11"/>
      <c r="DZ327" s="11"/>
      <c r="EA327" s="11"/>
      <c r="EB327" s="11"/>
      <c r="EC327" s="11"/>
      <c r="ED327" s="10"/>
      <c r="EE327" s="13"/>
      <c r="EF327" s="11"/>
      <c r="EG327" s="10"/>
      <c r="EH327" s="11"/>
      <c r="EI327" s="10"/>
      <c r="EJ327" s="34"/>
      <c r="EK327" s="10"/>
      <c r="EL327" s="11">
        <v>1</v>
      </c>
      <c r="EM327" s="34"/>
      <c r="EN327" s="11"/>
      <c r="EP327" s="11"/>
      <c r="EQ327" s="11"/>
      <c r="ET327" s="11"/>
      <c r="EU327" s="10"/>
      <c r="EV327" s="10"/>
      <c r="EW327" s="11"/>
      <c r="EX327" s="11"/>
      <c r="EY327" s="44">
        <f t="shared" si="16"/>
        <v>8</v>
      </c>
    </row>
    <row r="328" spans="1:157" s="42" customFormat="1">
      <c r="A328" s="49" t="s">
        <v>1296</v>
      </c>
      <c r="B328" s="60" t="s">
        <v>1291</v>
      </c>
      <c r="C328" s="50">
        <v>28</v>
      </c>
      <c r="D328" s="42" t="s">
        <v>246</v>
      </c>
      <c r="E328" s="42" t="s">
        <v>246</v>
      </c>
      <c r="AX328" s="42">
        <v>27</v>
      </c>
      <c r="EN328" s="42">
        <v>1</v>
      </c>
      <c r="EY328" s="50">
        <v>28</v>
      </c>
    </row>
    <row r="329" spans="1:157">
      <c r="A329" s="16" t="s">
        <v>729</v>
      </c>
      <c r="B329" s="11" t="s">
        <v>730</v>
      </c>
      <c r="C329" s="7">
        <v>29</v>
      </c>
      <c r="D329" s="9"/>
      <c r="E329" s="9"/>
      <c r="F329" s="10"/>
      <c r="H329" s="9"/>
      <c r="I329" s="9"/>
      <c r="J329" s="9"/>
      <c r="K329" s="9"/>
      <c r="L329" s="11"/>
      <c r="M329" s="11"/>
      <c r="N329" s="11"/>
      <c r="O329" s="11"/>
      <c r="P329" s="10"/>
      <c r="Q329" s="9"/>
      <c r="R329" s="9"/>
      <c r="S329" s="10"/>
      <c r="T329" s="10"/>
      <c r="V329" s="11"/>
      <c r="W329" s="9"/>
      <c r="X329" s="10"/>
      <c r="Y329" s="9"/>
      <c r="Z329" s="11"/>
      <c r="AA329" s="11"/>
      <c r="AB329" s="13"/>
      <c r="AD329" s="9"/>
      <c r="AE329" s="11"/>
      <c r="AF329" s="11">
        <v>1</v>
      </c>
      <c r="AG329" s="11"/>
      <c r="AH329" s="10"/>
      <c r="AI329" s="10"/>
      <c r="AJ329" s="10"/>
      <c r="AK329" s="9"/>
      <c r="AL329" s="11"/>
      <c r="AM329" s="9"/>
      <c r="AN329" s="10"/>
      <c r="AO329" s="9"/>
      <c r="AP329" s="9"/>
      <c r="AQ329" s="9"/>
      <c r="AR329" s="10"/>
      <c r="AS329" s="10"/>
      <c r="AT329" s="10"/>
      <c r="AU329" s="10"/>
      <c r="AV329" s="10"/>
      <c r="AW329" s="34"/>
      <c r="AX329" s="11">
        <v>27</v>
      </c>
      <c r="AY329" s="11"/>
      <c r="AZ329" s="9"/>
      <c r="BA329" s="10"/>
      <c r="BB329" s="9"/>
      <c r="BC329" s="10"/>
      <c r="BD329" s="10"/>
      <c r="BF329" s="10"/>
      <c r="BG329" s="9"/>
      <c r="BH329" s="9"/>
      <c r="BI329" s="9"/>
      <c r="BJ329" s="10"/>
      <c r="BK329" s="9"/>
      <c r="BL329" s="11"/>
      <c r="BM329" s="9"/>
      <c r="BN329" s="11"/>
      <c r="BO329" s="9"/>
      <c r="BP329" s="9"/>
      <c r="BQ329" s="13"/>
      <c r="BR329" s="9"/>
      <c r="BS329" s="9"/>
      <c r="BT329" s="9"/>
      <c r="BU329" s="10"/>
      <c r="BV329" s="9"/>
      <c r="BW329" s="11"/>
      <c r="BX329" s="9"/>
      <c r="BY329" s="11"/>
      <c r="BZ329" s="10"/>
      <c r="CA329" s="10"/>
      <c r="CB329" s="10"/>
      <c r="CC329" s="10"/>
      <c r="CD329" s="10"/>
      <c r="CE329" s="10"/>
      <c r="CF329" s="10"/>
      <c r="CG329" s="9"/>
      <c r="CH329" s="9"/>
      <c r="CJ329" s="9"/>
      <c r="CK329" s="9"/>
      <c r="CM329" s="11"/>
      <c r="CN329" s="10"/>
      <c r="CO329" s="11"/>
      <c r="CR329" s="9"/>
      <c r="CS329" s="11"/>
      <c r="CU329" s="11"/>
      <c r="CV329" s="11"/>
      <c r="CW329" s="11"/>
      <c r="CX329" s="9"/>
      <c r="CY329" s="9"/>
      <c r="DA329" s="9"/>
      <c r="DB329" s="11"/>
      <c r="DC329" s="11"/>
      <c r="DD329" s="11"/>
      <c r="DE329" s="9"/>
      <c r="DF329" s="9"/>
      <c r="DG329" s="9"/>
      <c r="DH329" s="11"/>
      <c r="DI329" s="9"/>
      <c r="DJ329" s="11"/>
      <c r="DO329" s="10"/>
      <c r="DP329" s="10"/>
      <c r="DQ329" s="11"/>
      <c r="DR329" s="11"/>
      <c r="DS329" s="10"/>
      <c r="DV329" s="11"/>
      <c r="DW329" s="11"/>
      <c r="DX329" s="10"/>
      <c r="DY329" s="11"/>
      <c r="DZ329" s="11"/>
      <c r="EA329" s="11"/>
      <c r="EB329" s="11"/>
      <c r="EC329" s="11"/>
      <c r="ED329" s="10"/>
      <c r="EE329" s="13"/>
      <c r="EF329" s="11"/>
      <c r="EG329" s="10"/>
      <c r="EH329" s="11"/>
      <c r="EI329" s="10"/>
      <c r="EJ329" s="10"/>
      <c r="EK329" s="10"/>
      <c r="EL329" s="11"/>
      <c r="EM329" s="34"/>
      <c r="EN329" s="11">
        <v>1</v>
      </c>
      <c r="EP329" s="11"/>
      <c r="EQ329" s="11"/>
      <c r="ET329" s="11"/>
      <c r="EU329" s="10"/>
      <c r="EV329" s="10"/>
      <c r="EW329" s="11"/>
      <c r="EX329" s="11"/>
      <c r="EY329" s="44">
        <f t="shared" si="16"/>
        <v>29</v>
      </c>
    </row>
    <row r="330" spans="1:157">
      <c r="A330" s="16" t="s">
        <v>1154</v>
      </c>
      <c r="B330" s="30" t="s">
        <v>1040</v>
      </c>
      <c r="C330" s="7">
        <v>37</v>
      </c>
      <c r="D330" s="9"/>
      <c r="E330" s="9"/>
      <c r="F330" s="10"/>
      <c r="H330" s="9"/>
      <c r="I330" s="9"/>
      <c r="J330" s="9"/>
      <c r="K330" s="9"/>
      <c r="L330" s="11">
        <v>1</v>
      </c>
      <c r="M330" s="11"/>
      <c r="N330" s="11"/>
      <c r="O330" s="11"/>
      <c r="P330" s="10"/>
      <c r="Q330" s="9"/>
      <c r="R330" s="9"/>
      <c r="S330" s="10"/>
      <c r="T330" s="10"/>
      <c r="V330" s="11"/>
      <c r="W330" s="9"/>
      <c r="X330" s="10"/>
      <c r="Y330" s="9"/>
      <c r="Z330" s="11"/>
      <c r="AA330" s="11"/>
      <c r="AB330" s="13"/>
      <c r="AD330" s="9"/>
      <c r="AE330" s="11"/>
      <c r="AF330" s="11"/>
      <c r="AG330" s="11"/>
      <c r="AH330" s="10"/>
      <c r="AI330" s="10"/>
      <c r="AJ330" s="10"/>
      <c r="AK330" s="9"/>
      <c r="AL330" s="11"/>
      <c r="AM330" s="9"/>
      <c r="AN330" s="10"/>
      <c r="AO330" s="9"/>
      <c r="AP330" s="9"/>
      <c r="AQ330" s="9"/>
      <c r="AR330" s="10"/>
      <c r="AS330" s="10"/>
      <c r="AT330" s="10"/>
      <c r="AU330" s="10"/>
      <c r="AV330" s="10"/>
      <c r="AW330" s="34"/>
      <c r="AX330" s="30">
        <v>27</v>
      </c>
      <c r="AY330" s="11"/>
      <c r="AZ330" s="9"/>
      <c r="BA330" s="10"/>
      <c r="BB330" s="9"/>
      <c r="BC330" s="10"/>
      <c r="BD330" s="10"/>
      <c r="BF330" s="10"/>
      <c r="BG330" s="9"/>
      <c r="BH330" s="9"/>
      <c r="BI330" s="9"/>
      <c r="BJ330" s="10"/>
      <c r="BK330" s="9"/>
      <c r="BL330" s="11"/>
      <c r="BM330" s="9"/>
      <c r="BN330" s="11">
        <v>1</v>
      </c>
      <c r="BO330" s="9"/>
      <c r="BP330" s="9"/>
      <c r="BQ330" s="13"/>
      <c r="BR330" s="9"/>
      <c r="BS330" s="9"/>
      <c r="BT330" s="9"/>
      <c r="BU330" s="10"/>
      <c r="BV330" s="9"/>
      <c r="BW330" s="11">
        <v>1</v>
      </c>
      <c r="BX330" s="9"/>
      <c r="BY330" s="11"/>
      <c r="BZ330" s="10"/>
      <c r="CA330" s="10"/>
      <c r="CB330" s="10"/>
      <c r="CC330" s="10"/>
      <c r="CD330" s="10"/>
      <c r="CE330" s="10"/>
      <c r="CF330" s="10"/>
      <c r="CG330" s="9"/>
      <c r="CH330" s="9"/>
      <c r="CJ330" s="9"/>
      <c r="CK330" s="9"/>
      <c r="CM330" s="11"/>
      <c r="CN330" s="10"/>
      <c r="CO330" s="11"/>
      <c r="CR330" s="9"/>
      <c r="CS330" s="11"/>
      <c r="CU330" s="11"/>
      <c r="CV330" s="11"/>
      <c r="CW330" s="11"/>
      <c r="CX330" s="9"/>
      <c r="CY330" s="9"/>
      <c r="DA330" s="9"/>
      <c r="DB330" s="11">
        <v>1</v>
      </c>
      <c r="DC330" s="11"/>
      <c r="DD330" s="11"/>
      <c r="DE330" s="9"/>
      <c r="DF330" s="9"/>
      <c r="DG330" s="9"/>
      <c r="DH330" s="11"/>
      <c r="DI330" s="9"/>
      <c r="DJ330" s="11">
        <v>1</v>
      </c>
      <c r="DO330" s="10"/>
      <c r="DP330" s="10"/>
      <c r="DQ330" s="11">
        <v>1</v>
      </c>
      <c r="DR330" s="11"/>
      <c r="DS330" s="10"/>
      <c r="DV330" s="11"/>
      <c r="DW330" s="11"/>
      <c r="DX330" s="10"/>
      <c r="DY330" s="11"/>
      <c r="DZ330" s="11"/>
      <c r="EA330" s="11"/>
      <c r="EB330" s="11"/>
      <c r="EC330" s="11"/>
      <c r="ED330" s="10"/>
      <c r="EE330" s="13"/>
      <c r="EF330" s="11"/>
      <c r="EG330" s="10"/>
      <c r="EH330" s="11"/>
      <c r="EI330" s="10"/>
      <c r="EJ330" s="34">
        <v>1</v>
      </c>
      <c r="EK330" s="10"/>
      <c r="EL330" s="11">
        <v>1</v>
      </c>
      <c r="EM330" s="34"/>
      <c r="EN330" s="30">
        <v>1</v>
      </c>
      <c r="EP330" s="11"/>
      <c r="EQ330" s="11">
        <v>1</v>
      </c>
      <c r="ET330" s="11"/>
      <c r="EU330" s="10"/>
      <c r="EV330" s="10"/>
      <c r="EW330" s="11"/>
      <c r="EX330" s="11"/>
      <c r="EY330" s="44">
        <f t="shared" si="16"/>
        <v>37</v>
      </c>
    </row>
    <row r="331" spans="1:157">
      <c r="A331" s="16" t="s">
        <v>731</v>
      </c>
      <c r="B331" s="30" t="s">
        <v>1247</v>
      </c>
      <c r="C331" s="7">
        <v>29</v>
      </c>
      <c r="D331" s="9"/>
      <c r="E331" s="9"/>
      <c r="F331" s="10"/>
      <c r="H331" s="9"/>
      <c r="I331" s="9"/>
      <c r="J331" s="9"/>
      <c r="K331" s="9"/>
      <c r="L331" s="11"/>
      <c r="M331" s="11"/>
      <c r="N331" s="11"/>
      <c r="O331" s="11"/>
      <c r="P331" s="10"/>
      <c r="Q331" s="9"/>
      <c r="R331" s="9"/>
      <c r="S331" s="10"/>
      <c r="T331" s="10"/>
      <c r="V331" s="11"/>
      <c r="W331" s="9"/>
      <c r="X331" s="10"/>
      <c r="Y331" s="9"/>
      <c r="Z331" s="11"/>
      <c r="AA331" s="11"/>
      <c r="AB331" s="13"/>
      <c r="AD331" s="9"/>
      <c r="AE331" s="11"/>
      <c r="AF331" s="11"/>
      <c r="AG331" s="11"/>
      <c r="AH331" s="10"/>
      <c r="AI331" s="10"/>
      <c r="AJ331" s="10"/>
      <c r="AK331" s="9"/>
      <c r="AL331" s="11"/>
      <c r="AM331" s="9"/>
      <c r="AN331" s="10"/>
      <c r="AO331" s="9"/>
      <c r="AP331" s="9"/>
      <c r="AQ331" s="9"/>
      <c r="AR331" s="10"/>
      <c r="AS331" s="10"/>
      <c r="AT331" s="10"/>
      <c r="AU331" s="10"/>
      <c r="AV331" s="10"/>
      <c r="AW331" s="34"/>
      <c r="AX331" s="11">
        <v>27</v>
      </c>
      <c r="AY331" s="11"/>
      <c r="AZ331" s="9"/>
      <c r="BA331" s="10"/>
      <c r="BB331" s="9"/>
      <c r="BC331" s="10"/>
      <c r="BD331" s="10"/>
      <c r="BF331" s="10"/>
      <c r="BG331" s="9"/>
      <c r="BH331" s="9"/>
      <c r="BI331" s="9"/>
      <c r="BJ331" s="10"/>
      <c r="BK331" s="9"/>
      <c r="BL331" s="11"/>
      <c r="BM331" s="9"/>
      <c r="BN331" s="11"/>
      <c r="BO331" s="9"/>
      <c r="BP331" s="9"/>
      <c r="BQ331" s="13"/>
      <c r="BR331" s="9"/>
      <c r="BS331" s="9"/>
      <c r="BT331" s="9"/>
      <c r="BU331" s="10"/>
      <c r="BV331" s="9"/>
      <c r="BW331" s="11"/>
      <c r="BX331" s="9"/>
      <c r="BY331" s="11"/>
      <c r="BZ331" s="10"/>
      <c r="CA331" s="10"/>
      <c r="CB331" s="10"/>
      <c r="CC331" s="10"/>
      <c r="CD331" s="10"/>
      <c r="CE331" s="10"/>
      <c r="CF331" s="10"/>
      <c r="CG331" s="9"/>
      <c r="CH331" s="9"/>
      <c r="CJ331" s="9"/>
      <c r="CK331" s="9"/>
      <c r="CM331" s="11"/>
      <c r="CN331" s="10"/>
      <c r="CO331" s="11"/>
      <c r="CR331" s="9"/>
      <c r="CS331" s="11"/>
      <c r="CU331" s="11"/>
      <c r="CV331" s="11"/>
      <c r="CW331" s="11"/>
      <c r="CX331" s="9"/>
      <c r="CY331" s="9"/>
      <c r="DA331" s="9"/>
      <c r="DB331" s="11"/>
      <c r="DC331" s="11"/>
      <c r="DD331" s="11">
        <v>1</v>
      </c>
      <c r="DE331" s="9"/>
      <c r="DF331" s="9"/>
      <c r="DG331" s="9"/>
      <c r="DH331" s="11"/>
      <c r="DI331" s="9"/>
      <c r="DJ331" s="11"/>
      <c r="DO331" s="10"/>
      <c r="DP331" s="10"/>
      <c r="DQ331" s="11"/>
      <c r="DR331" s="11"/>
      <c r="DS331" s="10"/>
      <c r="DV331" s="11"/>
      <c r="DW331" s="11"/>
      <c r="DX331" s="10"/>
      <c r="DY331" s="11"/>
      <c r="DZ331" s="11"/>
      <c r="EA331" s="11"/>
      <c r="EB331" s="11"/>
      <c r="EC331" s="11"/>
      <c r="ED331" s="10"/>
      <c r="EE331" s="13"/>
      <c r="EF331" s="11"/>
      <c r="EG331" s="10"/>
      <c r="EH331" s="11"/>
      <c r="EI331" s="10"/>
      <c r="EJ331" s="10"/>
      <c r="EK331" s="10"/>
      <c r="EL331" s="11"/>
      <c r="EM331" s="34"/>
      <c r="EN331" s="11">
        <v>1</v>
      </c>
      <c r="EP331" s="11"/>
      <c r="EQ331" s="11"/>
      <c r="ET331" s="11"/>
      <c r="EU331" s="10"/>
      <c r="EV331" s="10"/>
      <c r="EW331" s="11"/>
      <c r="EX331" s="11"/>
      <c r="EY331" s="44">
        <f t="shared" ref="EY331:EY362" si="17">SUM(F331:EX331)</f>
        <v>29</v>
      </c>
    </row>
    <row r="332" spans="1:157">
      <c r="A332" s="16" t="s">
        <v>732</v>
      </c>
      <c r="B332" s="11" t="s">
        <v>733</v>
      </c>
      <c r="C332" s="7">
        <v>29</v>
      </c>
      <c r="D332" s="9"/>
      <c r="E332" s="9"/>
      <c r="F332" s="10"/>
      <c r="H332" s="9"/>
      <c r="I332" s="9"/>
      <c r="J332" s="9"/>
      <c r="K332" s="9"/>
      <c r="L332" s="11"/>
      <c r="M332" s="11"/>
      <c r="N332" s="11"/>
      <c r="O332" s="11"/>
      <c r="P332" s="10"/>
      <c r="Q332" s="9"/>
      <c r="R332" s="9"/>
      <c r="S332" s="10"/>
      <c r="T332" s="10"/>
      <c r="V332" s="11">
        <v>1</v>
      </c>
      <c r="W332" s="9"/>
      <c r="X332" s="10"/>
      <c r="Y332" s="9"/>
      <c r="Z332" s="11"/>
      <c r="AA332" s="11"/>
      <c r="AB332" s="13"/>
      <c r="AD332" s="9"/>
      <c r="AE332" s="11"/>
      <c r="AF332" s="11"/>
      <c r="AG332" s="11"/>
      <c r="AH332" s="10"/>
      <c r="AI332" s="10"/>
      <c r="AJ332" s="10"/>
      <c r="AK332" s="9"/>
      <c r="AL332" s="11"/>
      <c r="AM332" s="9"/>
      <c r="AN332" s="10"/>
      <c r="AO332" s="9"/>
      <c r="AP332" s="9"/>
      <c r="AQ332" s="9"/>
      <c r="AR332" s="10"/>
      <c r="AS332" s="10"/>
      <c r="AT332" s="10"/>
      <c r="AU332" s="10"/>
      <c r="AV332" s="10"/>
      <c r="AW332" s="34"/>
      <c r="AX332" s="11">
        <v>27</v>
      </c>
      <c r="AY332" s="11"/>
      <c r="AZ332" s="9"/>
      <c r="BA332" s="10"/>
      <c r="BB332" s="9"/>
      <c r="BC332" s="10"/>
      <c r="BD332" s="10"/>
      <c r="BF332" s="10"/>
      <c r="BG332" s="9"/>
      <c r="BH332" s="9"/>
      <c r="BI332" s="9"/>
      <c r="BJ332" s="10"/>
      <c r="BK332" s="9"/>
      <c r="BL332" s="11"/>
      <c r="BM332" s="9"/>
      <c r="BN332" s="11"/>
      <c r="BO332" s="9"/>
      <c r="BP332" s="9"/>
      <c r="BQ332" s="13"/>
      <c r="BR332" s="9"/>
      <c r="BS332" s="9"/>
      <c r="BT332" s="9"/>
      <c r="BU332" s="10"/>
      <c r="BV332" s="9"/>
      <c r="BW332" s="11"/>
      <c r="BX332" s="9"/>
      <c r="BY332" s="11"/>
      <c r="BZ332" s="10"/>
      <c r="CA332" s="10"/>
      <c r="CB332" s="10"/>
      <c r="CC332" s="10"/>
      <c r="CD332" s="10"/>
      <c r="CE332" s="10"/>
      <c r="CF332" s="10"/>
      <c r="CG332" s="9"/>
      <c r="CH332" s="9"/>
      <c r="CJ332" s="9"/>
      <c r="CK332" s="9"/>
      <c r="CM332" s="11"/>
      <c r="CN332" s="10"/>
      <c r="CO332" s="11"/>
      <c r="CR332" s="9"/>
      <c r="CS332" s="11"/>
      <c r="CU332" s="11"/>
      <c r="CV332" s="11"/>
      <c r="CW332" s="11"/>
      <c r="CX332" s="9"/>
      <c r="CY332" s="9"/>
      <c r="DA332" s="9"/>
      <c r="DB332" s="11"/>
      <c r="DC332" s="11"/>
      <c r="DD332" s="11"/>
      <c r="DE332" s="9"/>
      <c r="DF332" s="9"/>
      <c r="DG332" s="9"/>
      <c r="DH332" s="11"/>
      <c r="DI332" s="9"/>
      <c r="DJ332" s="11"/>
      <c r="DO332" s="10"/>
      <c r="DP332" s="10"/>
      <c r="DQ332" s="11"/>
      <c r="DR332" s="11"/>
      <c r="DS332" s="10"/>
      <c r="DV332" s="11"/>
      <c r="DW332" s="11"/>
      <c r="DX332" s="10"/>
      <c r="DY332" s="11"/>
      <c r="DZ332" s="11"/>
      <c r="EA332" s="11"/>
      <c r="EB332" s="11"/>
      <c r="EC332" s="11"/>
      <c r="ED332" s="10"/>
      <c r="EE332" s="13"/>
      <c r="EF332" s="11"/>
      <c r="EG332" s="10"/>
      <c r="EH332" s="11"/>
      <c r="EI332" s="10"/>
      <c r="EJ332" s="10"/>
      <c r="EK332" s="10"/>
      <c r="EL332" s="11"/>
      <c r="EM332" s="34"/>
      <c r="EN332" s="11">
        <v>1</v>
      </c>
      <c r="EP332" s="11"/>
      <c r="EQ332" s="11"/>
      <c r="ET332" s="11"/>
      <c r="EU332" s="10"/>
      <c r="EV332" s="10"/>
      <c r="EW332" s="11"/>
      <c r="EX332" s="11"/>
      <c r="EY332" s="44">
        <f t="shared" si="17"/>
        <v>29</v>
      </c>
    </row>
    <row r="333" spans="1:157">
      <c r="A333" s="16" t="s">
        <v>889</v>
      </c>
      <c r="B333" s="30" t="s">
        <v>823</v>
      </c>
      <c r="C333" s="7">
        <v>30</v>
      </c>
      <c r="D333" s="9"/>
      <c r="E333" s="9"/>
      <c r="F333" s="10"/>
      <c r="H333" s="9"/>
      <c r="I333" s="9"/>
      <c r="J333" s="9"/>
      <c r="K333" s="9"/>
      <c r="L333" s="11"/>
      <c r="M333" s="11"/>
      <c r="N333" s="11"/>
      <c r="O333" s="11"/>
      <c r="P333" s="10"/>
      <c r="Q333" s="9"/>
      <c r="R333" s="9"/>
      <c r="S333" s="10"/>
      <c r="T333" s="10"/>
      <c r="V333" s="11"/>
      <c r="W333" s="9"/>
      <c r="X333" s="10"/>
      <c r="Y333" s="9"/>
      <c r="Z333" s="11"/>
      <c r="AA333" s="11"/>
      <c r="AB333" s="13"/>
      <c r="AD333" s="9"/>
      <c r="AE333" s="11"/>
      <c r="AF333" s="11"/>
      <c r="AG333" s="11"/>
      <c r="AH333" s="10"/>
      <c r="AI333" s="10"/>
      <c r="AJ333" s="10"/>
      <c r="AK333" s="9"/>
      <c r="AL333" s="11"/>
      <c r="AM333" s="9"/>
      <c r="AN333" s="10"/>
      <c r="AO333" s="9"/>
      <c r="AP333" s="9"/>
      <c r="AQ333" s="34">
        <v>1</v>
      </c>
      <c r="AR333" s="10"/>
      <c r="AS333" s="10"/>
      <c r="AT333" s="10"/>
      <c r="AU333" s="10"/>
      <c r="AV333" s="10"/>
      <c r="AW333" s="34">
        <v>27</v>
      </c>
      <c r="AX333" s="11"/>
      <c r="AY333" s="11"/>
      <c r="AZ333" s="9"/>
      <c r="BA333" s="10"/>
      <c r="BB333" s="9"/>
      <c r="BC333" s="10"/>
      <c r="BD333" s="10"/>
      <c r="BE333" s="42"/>
      <c r="BF333" s="10"/>
      <c r="BG333" s="9"/>
      <c r="BH333" s="9"/>
      <c r="BI333" s="9"/>
      <c r="BJ333" s="10"/>
      <c r="BK333" s="9"/>
      <c r="BL333" s="11"/>
      <c r="BM333" s="9"/>
      <c r="BN333" s="11"/>
      <c r="BO333" s="9"/>
      <c r="BP333" s="9"/>
      <c r="BQ333" s="13"/>
      <c r="BR333" s="9"/>
      <c r="BS333" s="9"/>
      <c r="BT333" s="9"/>
      <c r="BU333" s="10"/>
      <c r="BV333" s="9"/>
      <c r="BW333" s="11"/>
      <c r="BX333" s="9"/>
      <c r="BY333" s="11"/>
      <c r="BZ333" s="10"/>
      <c r="CA333" s="10"/>
      <c r="CB333" s="10"/>
      <c r="CC333" s="10"/>
      <c r="CD333" s="10"/>
      <c r="CE333" s="10"/>
      <c r="CF333" s="10"/>
      <c r="CG333" s="9"/>
      <c r="CH333" s="9"/>
      <c r="CJ333" s="9"/>
      <c r="CK333" s="9"/>
      <c r="CM333" s="11"/>
      <c r="CN333" s="10"/>
      <c r="CO333" s="11"/>
      <c r="CR333" s="9"/>
      <c r="CS333" s="11"/>
      <c r="CU333" s="11"/>
      <c r="CV333" s="11"/>
      <c r="CW333" s="11"/>
      <c r="CX333" s="9"/>
      <c r="CY333" s="9"/>
      <c r="DA333" s="9"/>
      <c r="DB333" s="11"/>
      <c r="DC333" s="11"/>
      <c r="DD333" s="11"/>
      <c r="DE333" s="9"/>
      <c r="DF333" s="9"/>
      <c r="DG333" s="9"/>
      <c r="DH333" s="11"/>
      <c r="DI333" s="9"/>
      <c r="DJ333" s="11"/>
      <c r="DO333" s="10"/>
      <c r="DP333" s="10"/>
      <c r="DQ333" s="11"/>
      <c r="DR333" s="11"/>
      <c r="DS333" s="10"/>
      <c r="DV333" s="11"/>
      <c r="DW333" s="11"/>
      <c r="DX333" s="10"/>
      <c r="DY333" s="11"/>
      <c r="DZ333" s="11"/>
      <c r="EA333" s="11">
        <v>1</v>
      </c>
      <c r="EB333" s="11"/>
      <c r="EC333" s="11"/>
      <c r="ED333" s="10"/>
      <c r="EE333" s="13"/>
      <c r="EF333" s="11"/>
      <c r="EG333" s="10"/>
      <c r="EH333" s="11"/>
      <c r="EI333" s="10"/>
      <c r="EJ333" s="10"/>
      <c r="EK333" s="10"/>
      <c r="EL333" s="11"/>
      <c r="EM333" s="34">
        <v>1</v>
      </c>
      <c r="EN333" s="11"/>
      <c r="EP333" s="11"/>
      <c r="EQ333" s="11"/>
      <c r="ET333" s="11"/>
      <c r="EU333" s="10"/>
      <c r="EV333" s="10"/>
      <c r="EW333" s="11"/>
      <c r="EX333" s="11"/>
      <c r="EY333" s="44">
        <f t="shared" si="17"/>
        <v>30</v>
      </c>
    </row>
    <row r="334" spans="1:157">
      <c r="A334" s="29" t="s">
        <v>1155</v>
      </c>
      <c r="B334" t="s">
        <v>283</v>
      </c>
      <c r="C334" s="7">
        <v>36</v>
      </c>
      <c r="D334" t="s">
        <v>198</v>
      </c>
      <c r="F334" s="10"/>
      <c r="J334" s="14"/>
      <c r="L334" s="11">
        <v>1</v>
      </c>
      <c r="M334" s="11"/>
      <c r="N334" s="11"/>
      <c r="O334" s="11"/>
      <c r="P334" s="10"/>
      <c r="Q334" s="11"/>
      <c r="R334" s="11"/>
      <c r="S334" s="10"/>
      <c r="T334" s="10"/>
      <c r="V334" s="11"/>
      <c r="W334" s="11"/>
      <c r="X334" s="10"/>
      <c r="Y334" s="11"/>
      <c r="Z334" s="11"/>
      <c r="AA334" s="11"/>
      <c r="AB334" s="13"/>
      <c r="AD334" s="14"/>
      <c r="AE334" s="11"/>
      <c r="AF334" s="11"/>
      <c r="AG334" s="11"/>
      <c r="AH334" s="10"/>
      <c r="AI334" s="10"/>
      <c r="AJ334" s="10"/>
      <c r="AK334" s="11"/>
      <c r="AL334" s="11"/>
      <c r="AN334" s="10"/>
      <c r="AO334" s="11"/>
      <c r="AP334" s="11"/>
      <c r="AQ334" s="11"/>
      <c r="AR334" s="10"/>
      <c r="AS334" s="10"/>
      <c r="AT334" s="10"/>
      <c r="AU334" s="10"/>
      <c r="AV334" s="10"/>
      <c r="AW334" s="34">
        <v>27</v>
      </c>
      <c r="AX334" s="30"/>
      <c r="AY334" s="11"/>
      <c r="AZ334" s="11"/>
      <c r="BA334" s="10"/>
      <c r="BB334" s="11"/>
      <c r="BC334" s="10"/>
      <c r="BD334" s="10"/>
      <c r="BF334" s="10"/>
      <c r="BH334" s="11"/>
      <c r="BI334" s="11"/>
      <c r="BJ334" s="10"/>
      <c r="BK334" s="15"/>
      <c r="BL334" s="11"/>
      <c r="BM334" s="11"/>
      <c r="BN334" s="11">
        <v>1</v>
      </c>
      <c r="BO334" s="11"/>
      <c r="BP334" s="11"/>
      <c r="BQ334" s="13"/>
      <c r="BR334" s="11"/>
      <c r="BS334" s="11"/>
      <c r="BT334" s="11"/>
      <c r="BU334" s="10"/>
      <c r="BV334" s="11"/>
      <c r="BW334" s="11">
        <v>1</v>
      </c>
      <c r="BX334" s="11"/>
      <c r="BY334" s="11"/>
      <c r="BZ334" s="10"/>
      <c r="CA334" s="10"/>
      <c r="CB334" s="10"/>
      <c r="CC334" s="10"/>
      <c r="CD334" s="10"/>
      <c r="CE334" s="10"/>
      <c r="CF334" s="10"/>
      <c r="CG334" s="11"/>
      <c r="CH334" s="11"/>
      <c r="CJ334" s="11"/>
      <c r="CK334" s="11"/>
      <c r="CM334" s="11"/>
      <c r="CN334" s="10"/>
      <c r="CO334" s="11"/>
      <c r="CR334" s="11"/>
      <c r="CS334" s="11"/>
      <c r="CU334" s="11"/>
      <c r="CV334" s="11"/>
      <c r="CW334" s="11"/>
      <c r="CX334" s="11"/>
      <c r="CY334" s="11"/>
      <c r="DA334" s="11">
        <v>1</v>
      </c>
      <c r="DB334" s="11">
        <v>1</v>
      </c>
      <c r="DC334" s="11"/>
      <c r="DD334" s="11"/>
      <c r="DE334" s="11"/>
      <c r="DF334" s="11"/>
      <c r="DG334" s="11"/>
      <c r="DH334" s="11"/>
      <c r="DI334" s="11"/>
      <c r="DJ334" s="11">
        <v>1</v>
      </c>
      <c r="DO334" s="10"/>
      <c r="DP334" s="10"/>
      <c r="DQ334" s="11">
        <v>1</v>
      </c>
      <c r="DR334" s="11"/>
      <c r="DS334" s="10"/>
      <c r="DV334" s="11"/>
      <c r="DW334" s="11"/>
      <c r="DX334" s="10"/>
      <c r="DY334" s="11"/>
      <c r="DZ334" s="11"/>
      <c r="EA334" s="11"/>
      <c r="EB334" s="11"/>
      <c r="EC334" s="11"/>
      <c r="ED334" s="10"/>
      <c r="EE334" s="13"/>
      <c r="EF334" s="11"/>
      <c r="EG334" s="10"/>
      <c r="EH334" s="11"/>
      <c r="EI334" s="10"/>
      <c r="EJ334" s="10"/>
      <c r="EK334" s="10"/>
      <c r="EL334" s="11">
        <v>1</v>
      </c>
      <c r="EM334" s="34">
        <v>1</v>
      </c>
      <c r="EN334" s="30"/>
      <c r="EP334" s="11"/>
      <c r="EQ334" s="11"/>
      <c r="ET334" s="11"/>
      <c r="EU334" s="10"/>
      <c r="EV334" s="10"/>
      <c r="EW334" s="11"/>
      <c r="EX334" s="11"/>
      <c r="EY334" s="44">
        <f t="shared" si="17"/>
        <v>36</v>
      </c>
    </row>
    <row r="335" spans="1:157">
      <c r="A335" s="12" t="s">
        <v>284</v>
      </c>
      <c r="B335" t="s">
        <v>285</v>
      </c>
      <c r="C335" s="7">
        <v>29</v>
      </c>
      <c r="F335" s="10"/>
      <c r="P335" s="10"/>
      <c r="S335" s="10"/>
      <c r="T335" s="10"/>
      <c r="V335">
        <v>1</v>
      </c>
      <c r="X335" s="10"/>
      <c r="AB335" s="13"/>
      <c r="AE335" s="11"/>
      <c r="AH335" s="10"/>
      <c r="AI335" s="10"/>
      <c r="AJ335" s="10"/>
      <c r="AN335" s="10"/>
      <c r="AR335" s="10"/>
      <c r="AS335" s="10"/>
      <c r="AT335" s="10"/>
      <c r="AU335" s="10"/>
      <c r="AV335" s="10"/>
      <c r="AW335" s="34"/>
      <c r="AX335">
        <v>27</v>
      </c>
      <c r="BA335" s="10"/>
      <c r="BC335" s="10"/>
      <c r="BD335" s="10"/>
      <c r="BF335" s="10"/>
      <c r="BJ335" s="10"/>
      <c r="BQ335" s="13"/>
      <c r="BU335" s="10"/>
      <c r="BZ335" s="10"/>
      <c r="CA335" s="10"/>
      <c r="CB335" s="10"/>
      <c r="CC335" s="10"/>
      <c r="CD335" s="10"/>
      <c r="CE335" s="10"/>
      <c r="CF335" s="10"/>
      <c r="CN335" s="10"/>
      <c r="DO335" s="10"/>
      <c r="DP335" s="10"/>
      <c r="DS335" s="10"/>
      <c r="DX335" s="10"/>
      <c r="ED335" s="10"/>
      <c r="EE335" s="13"/>
      <c r="EG335" s="10"/>
      <c r="EI335" s="10"/>
      <c r="EJ335" s="10"/>
      <c r="EK335" s="10"/>
      <c r="EM335" s="34"/>
      <c r="EN335">
        <v>1</v>
      </c>
      <c r="EU335" s="10"/>
      <c r="EV335" s="10"/>
      <c r="EY335" s="44">
        <f t="shared" si="17"/>
        <v>29</v>
      </c>
    </row>
    <row r="336" spans="1:157">
      <c r="A336" s="16" t="s">
        <v>286</v>
      </c>
      <c r="B336" s="11" t="s">
        <v>433</v>
      </c>
      <c r="C336" s="7">
        <v>8</v>
      </c>
      <c r="D336" s="11" t="s">
        <v>392</v>
      </c>
      <c r="E336" s="11"/>
      <c r="F336" s="10"/>
      <c r="H336" s="11"/>
      <c r="I336" s="11"/>
      <c r="J336" s="11"/>
      <c r="K336" s="11"/>
      <c r="L336" s="11">
        <v>1</v>
      </c>
      <c r="M336" s="11"/>
      <c r="N336" s="11"/>
      <c r="O336" s="11"/>
      <c r="P336" s="10"/>
      <c r="Q336" s="11"/>
      <c r="R336" s="11"/>
      <c r="S336" s="10"/>
      <c r="T336" s="10"/>
      <c r="V336" s="11"/>
      <c r="W336" s="11"/>
      <c r="X336" s="10"/>
      <c r="Y336" s="11"/>
      <c r="Z336" s="11"/>
      <c r="AA336" s="11"/>
      <c r="AB336" s="13"/>
      <c r="AD336" s="11"/>
      <c r="AE336" s="11"/>
      <c r="AF336" s="11"/>
      <c r="AG336" s="11">
        <v>1</v>
      </c>
      <c r="AH336" s="10"/>
      <c r="AI336" s="10"/>
      <c r="AJ336" s="10"/>
      <c r="AK336" s="11"/>
      <c r="AL336" s="11"/>
      <c r="AN336" s="10"/>
      <c r="AO336" s="11"/>
      <c r="AP336" s="11"/>
      <c r="AQ336" s="11"/>
      <c r="AR336" s="10"/>
      <c r="AS336" s="10"/>
      <c r="AT336" s="10"/>
      <c r="AU336" s="10"/>
      <c r="AV336" s="10"/>
      <c r="AW336" s="34"/>
      <c r="AX336" s="11"/>
      <c r="AY336" s="11"/>
      <c r="AZ336" s="11"/>
      <c r="BA336" s="10"/>
      <c r="BB336" s="11"/>
      <c r="BC336" s="10"/>
      <c r="BD336" s="10"/>
      <c r="BF336" s="10"/>
      <c r="BH336" s="11"/>
      <c r="BI336" s="11"/>
      <c r="BJ336" s="10"/>
      <c r="BK336" s="11"/>
      <c r="BL336" s="11"/>
      <c r="BM336" s="11"/>
      <c r="BN336" s="11">
        <v>1</v>
      </c>
      <c r="BO336" s="11"/>
      <c r="BP336" s="11"/>
      <c r="BQ336" s="13"/>
      <c r="BR336" s="11"/>
      <c r="BS336" s="11"/>
      <c r="BT336" s="11"/>
      <c r="BU336" s="10"/>
      <c r="BV336" s="11"/>
      <c r="BW336" s="11">
        <v>1</v>
      </c>
      <c r="BX336" s="11"/>
      <c r="BY336" s="11"/>
      <c r="BZ336" s="10"/>
      <c r="CA336" s="10"/>
      <c r="CB336" s="10"/>
      <c r="CC336" s="10"/>
      <c r="CD336" s="10"/>
      <c r="CE336" s="10"/>
      <c r="CF336" s="10"/>
      <c r="CG336" s="11"/>
      <c r="CH336" s="11"/>
      <c r="CJ336" s="11"/>
      <c r="CK336" s="11"/>
      <c r="CM336" s="11"/>
      <c r="CN336" s="10"/>
      <c r="CO336" s="11"/>
      <c r="CR336" s="11"/>
      <c r="CS336" s="11"/>
      <c r="CU336" s="11"/>
      <c r="CV336" s="11"/>
      <c r="CW336" s="11"/>
      <c r="CX336" s="11"/>
      <c r="CY336" s="11"/>
      <c r="DA336" s="11"/>
      <c r="DB336" s="11">
        <v>1</v>
      </c>
      <c r="DC336" s="11"/>
      <c r="DD336" s="11"/>
      <c r="DE336" s="11"/>
      <c r="DF336" s="11"/>
      <c r="DG336" s="11"/>
      <c r="DH336" s="11"/>
      <c r="DI336" s="11"/>
      <c r="DJ336" s="11">
        <v>1</v>
      </c>
      <c r="DO336" s="10"/>
      <c r="DP336" s="10"/>
      <c r="DQ336" s="11">
        <v>1</v>
      </c>
      <c r="DR336" s="11"/>
      <c r="DS336" s="10"/>
      <c r="DV336" s="11"/>
      <c r="DW336" s="11"/>
      <c r="DX336" s="10"/>
      <c r="DY336" s="11"/>
      <c r="DZ336" s="11"/>
      <c r="EA336" s="11"/>
      <c r="EB336" s="11"/>
      <c r="EC336" s="11"/>
      <c r="ED336" s="10"/>
      <c r="EE336" s="13"/>
      <c r="EF336" s="11"/>
      <c r="EG336" s="10"/>
      <c r="EH336" s="11"/>
      <c r="EI336" s="10"/>
      <c r="EJ336" s="10"/>
      <c r="EK336" s="10"/>
      <c r="EL336" s="11">
        <v>1</v>
      </c>
      <c r="EM336" s="34"/>
      <c r="EN336" s="11"/>
      <c r="EP336" s="11"/>
      <c r="EQ336" s="11"/>
      <c r="ET336" s="11"/>
      <c r="EU336" s="10"/>
      <c r="EV336" s="10"/>
      <c r="EW336" s="11"/>
      <c r="EX336" s="11"/>
      <c r="EY336" s="44">
        <f t="shared" si="17"/>
        <v>8</v>
      </c>
    </row>
    <row r="337" spans="1:157">
      <c r="A337" s="16" t="s">
        <v>434</v>
      </c>
      <c r="B337" s="11" t="s">
        <v>736</v>
      </c>
      <c r="C337" s="7">
        <v>37</v>
      </c>
      <c r="D337" s="11" t="s">
        <v>6</v>
      </c>
      <c r="E337" s="11" t="s">
        <v>506</v>
      </c>
      <c r="F337" s="10"/>
      <c r="H337" s="11"/>
      <c r="I337" s="11"/>
      <c r="J337" s="11"/>
      <c r="K337" s="11"/>
      <c r="L337" s="11">
        <v>1</v>
      </c>
      <c r="M337" s="11"/>
      <c r="N337" s="11"/>
      <c r="O337" s="11"/>
      <c r="P337" s="10"/>
      <c r="Q337" s="11"/>
      <c r="R337" s="11"/>
      <c r="S337" s="10"/>
      <c r="T337" s="10"/>
      <c r="V337" s="11">
        <v>1</v>
      </c>
      <c r="W337" s="11"/>
      <c r="X337" s="10"/>
      <c r="Y337" s="11"/>
      <c r="Z337" s="11">
        <v>1</v>
      </c>
      <c r="AA337" s="11"/>
      <c r="AB337" s="13"/>
      <c r="AD337" s="11"/>
      <c r="AE337" s="11"/>
      <c r="AF337" s="11"/>
      <c r="AG337" s="11"/>
      <c r="AH337" s="10"/>
      <c r="AI337" s="10"/>
      <c r="AJ337" s="10"/>
      <c r="AK337" s="11"/>
      <c r="AL337" s="11"/>
      <c r="AM337" s="11"/>
      <c r="AN337" s="10"/>
      <c r="AO337" s="11"/>
      <c r="AP337" s="11"/>
      <c r="AQ337" s="11"/>
      <c r="AR337" s="10"/>
      <c r="AS337" s="10"/>
      <c r="AT337" s="10"/>
      <c r="AU337" s="10"/>
      <c r="AV337" s="10"/>
      <c r="AW337" s="34">
        <v>27</v>
      </c>
      <c r="AX337" s="11"/>
      <c r="AY337" s="11"/>
      <c r="AZ337" s="11"/>
      <c r="BA337" s="10"/>
      <c r="BB337" s="11"/>
      <c r="BC337" s="10"/>
      <c r="BD337" s="10"/>
      <c r="BF337" s="10"/>
      <c r="BH337" s="11"/>
      <c r="BI337" s="11"/>
      <c r="BJ337" s="10"/>
      <c r="BK337" s="11"/>
      <c r="BL337" s="11"/>
      <c r="BM337" s="11"/>
      <c r="BN337" s="11">
        <v>1</v>
      </c>
      <c r="BO337" s="11"/>
      <c r="BP337" s="11"/>
      <c r="BQ337" s="13"/>
      <c r="BR337" s="11"/>
      <c r="BS337" s="11"/>
      <c r="BT337" s="11"/>
      <c r="BU337" s="10"/>
      <c r="BV337" s="11"/>
      <c r="BW337" s="11">
        <v>1</v>
      </c>
      <c r="BX337" s="11"/>
      <c r="BY337" s="11"/>
      <c r="BZ337" s="10"/>
      <c r="CA337" s="10"/>
      <c r="CB337" s="10"/>
      <c r="CC337" s="10"/>
      <c r="CD337" s="10"/>
      <c r="CE337" s="10"/>
      <c r="CF337" s="10"/>
      <c r="CG337" s="11"/>
      <c r="CH337" s="11"/>
      <c r="CJ337" s="11"/>
      <c r="CK337" s="11"/>
      <c r="CM337" s="11"/>
      <c r="CN337" s="10"/>
      <c r="CO337" s="11"/>
      <c r="CR337" s="11"/>
      <c r="CS337" s="11"/>
      <c r="CU337" s="11"/>
      <c r="CV337" s="11"/>
      <c r="CW337" s="11"/>
      <c r="CX337" s="11"/>
      <c r="CY337" s="11"/>
      <c r="DA337" s="11"/>
      <c r="DB337" s="11">
        <v>1</v>
      </c>
      <c r="DC337" s="11"/>
      <c r="DD337" s="11"/>
      <c r="DE337" s="11"/>
      <c r="DF337" s="11"/>
      <c r="DG337" s="11"/>
      <c r="DH337" s="11"/>
      <c r="DI337" s="11"/>
      <c r="DJ337" s="11">
        <v>1</v>
      </c>
      <c r="DO337" s="10"/>
      <c r="DP337" s="10"/>
      <c r="DQ337" s="11">
        <v>1</v>
      </c>
      <c r="DR337" s="11"/>
      <c r="DS337" s="10"/>
      <c r="DV337" s="11"/>
      <c r="DW337" s="11"/>
      <c r="DX337" s="10"/>
      <c r="DY337" s="11"/>
      <c r="DZ337" s="11"/>
      <c r="EA337" s="11"/>
      <c r="EB337" s="11"/>
      <c r="EC337" s="11"/>
      <c r="ED337" s="10"/>
      <c r="EE337" s="13"/>
      <c r="EF337" s="11"/>
      <c r="EG337" s="10"/>
      <c r="EH337" s="11"/>
      <c r="EI337" s="10"/>
      <c r="EJ337" s="10"/>
      <c r="EK337" s="10"/>
      <c r="EL337" s="11">
        <v>1</v>
      </c>
      <c r="EM337" s="34">
        <v>1</v>
      </c>
      <c r="EN337" s="11"/>
      <c r="EP337" s="11"/>
      <c r="EQ337" s="11"/>
      <c r="ET337" s="11"/>
      <c r="EU337" s="10"/>
      <c r="EV337" s="10"/>
      <c r="EW337" s="11"/>
      <c r="EX337" s="11"/>
      <c r="EY337" s="44">
        <f t="shared" si="17"/>
        <v>37</v>
      </c>
    </row>
    <row r="338" spans="1:157">
      <c r="A338" s="16" t="s">
        <v>1156</v>
      </c>
      <c r="B338" s="30" t="s">
        <v>1062</v>
      </c>
      <c r="C338" s="7">
        <v>30</v>
      </c>
      <c r="D338" s="11"/>
      <c r="E338" s="11"/>
      <c r="F338" s="10"/>
      <c r="H338" s="11"/>
      <c r="I338" s="11"/>
      <c r="J338" s="11"/>
      <c r="K338" s="11"/>
      <c r="L338" s="11"/>
      <c r="M338" s="11"/>
      <c r="N338" s="11"/>
      <c r="O338" s="11"/>
      <c r="P338" s="10"/>
      <c r="Q338" s="11"/>
      <c r="R338" s="11"/>
      <c r="S338" s="10"/>
      <c r="T338" s="10"/>
      <c r="V338" s="11"/>
      <c r="W338" s="11"/>
      <c r="X338" s="10"/>
      <c r="Y338" s="11"/>
      <c r="Z338" s="11"/>
      <c r="AA338" s="11"/>
      <c r="AB338" s="34">
        <v>1</v>
      </c>
      <c r="AD338" s="11"/>
      <c r="AE338" s="11"/>
      <c r="AF338" s="11"/>
      <c r="AG338" s="11"/>
      <c r="AH338" s="10"/>
      <c r="AI338" s="10"/>
      <c r="AJ338" s="10"/>
      <c r="AK338" s="11"/>
      <c r="AL338" s="11"/>
      <c r="AM338" s="11"/>
      <c r="AN338" s="10"/>
      <c r="AO338" s="11"/>
      <c r="AP338" s="11"/>
      <c r="AQ338" s="11">
        <v>1</v>
      </c>
      <c r="AR338" s="10"/>
      <c r="AS338" s="10"/>
      <c r="AT338" s="10"/>
      <c r="AU338" s="10"/>
      <c r="AV338" s="10"/>
      <c r="AW338" s="34"/>
      <c r="AX338" s="11">
        <v>27</v>
      </c>
      <c r="AY338" s="11"/>
      <c r="AZ338" s="11"/>
      <c r="BA338" s="10"/>
      <c r="BB338" s="11"/>
      <c r="BC338" s="10"/>
      <c r="BD338" s="10"/>
      <c r="BF338" s="10"/>
      <c r="BH338" s="11"/>
      <c r="BI338" s="11"/>
      <c r="BJ338" s="10"/>
      <c r="BK338" s="11"/>
      <c r="BL338" s="11"/>
      <c r="BM338" s="11"/>
      <c r="BN338" s="11"/>
      <c r="BO338" s="11"/>
      <c r="BP338" s="11"/>
      <c r="BQ338" s="13"/>
      <c r="BR338" s="11"/>
      <c r="BS338" s="11"/>
      <c r="BT338" s="11"/>
      <c r="BU338" s="10"/>
      <c r="BV338" s="11"/>
      <c r="BW338" s="11"/>
      <c r="BX338" s="11"/>
      <c r="BY338" s="11"/>
      <c r="BZ338" s="10"/>
      <c r="CA338" s="10"/>
      <c r="CB338" s="10"/>
      <c r="CC338" s="10"/>
      <c r="CD338" s="10"/>
      <c r="CE338" s="10"/>
      <c r="CF338" s="10"/>
      <c r="CG338" s="11"/>
      <c r="CH338" s="11"/>
      <c r="CJ338" s="11"/>
      <c r="CK338" s="11"/>
      <c r="CM338" s="11"/>
      <c r="CN338" s="10"/>
      <c r="CO338" s="11"/>
      <c r="CR338" s="11"/>
      <c r="CS338" s="11"/>
      <c r="CU338" s="11"/>
      <c r="CV338" s="11"/>
      <c r="CW338" s="11"/>
      <c r="CX338" s="11"/>
      <c r="CY338" s="11"/>
      <c r="DA338" s="11"/>
      <c r="DB338" s="11"/>
      <c r="DC338" s="11"/>
      <c r="DD338" s="11"/>
      <c r="DE338" s="11"/>
      <c r="DF338" s="11"/>
      <c r="DG338" s="11"/>
      <c r="DH338" s="11"/>
      <c r="DI338" s="11"/>
      <c r="DJ338" s="11"/>
      <c r="DO338" s="10"/>
      <c r="DP338" s="10"/>
      <c r="DQ338" s="11"/>
      <c r="DR338" s="11"/>
      <c r="DS338" s="10"/>
      <c r="DV338" s="11"/>
      <c r="DW338" s="11"/>
      <c r="DX338" s="10"/>
      <c r="DY338" s="11"/>
      <c r="DZ338" s="11"/>
      <c r="EA338" s="11"/>
      <c r="EB338" s="11"/>
      <c r="EC338" s="11"/>
      <c r="ED338" s="10"/>
      <c r="EE338" s="13"/>
      <c r="EF338" s="11"/>
      <c r="EG338" s="10"/>
      <c r="EH338" s="11"/>
      <c r="EI338" s="10"/>
      <c r="EJ338" s="10"/>
      <c r="EK338" s="10"/>
      <c r="EL338" s="11"/>
      <c r="EM338" s="34"/>
      <c r="EN338" s="11">
        <v>1</v>
      </c>
      <c r="EP338" s="11"/>
      <c r="EQ338" s="11"/>
      <c r="ET338" s="11"/>
      <c r="EU338" s="10"/>
      <c r="EV338" s="10"/>
      <c r="EW338" s="11"/>
      <c r="EX338" s="11"/>
      <c r="EY338" s="44">
        <f t="shared" si="17"/>
        <v>30</v>
      </c>
    </row>
    <row r="339" spans="1:157" s="42" customFormat="1">
      <c r="A339" s="49" t="s">
        <v>944</v>
      </c>
      <c r="B339" s="42" t="s">
        <v>943</v>
      </c>
      <c r="C339" s="50">
        <v>28</v>
      </c>
      <c r="D339" s="42" t="s">
        <v>246</v>
      </c>
      <c r="G339" s="34"/>
      <c r="AC339" s="34"/>
      <c r="AX339" s="42">
        <v>27</v>
      </c>
      <c r="BE339" s="34"/>
      <c r="CI339" s="46"/>
      <c r="CL339" s="46"/>
      <c r="CP339" s="46"/>
      <c r="CT339" s="46"/>
      <c r="DK339" s="46"/>
      <c r="DL339" s="46"/>
      <c r="DT339" s="34"/>
      <c r="DU339" s="46"/>
      <c r="EN339" s="42">
        <v>1</v>
      </c>
      <c r="EY339" s="50">
        <f t="shared" si="17"/>
        <v>28</v>
      </c>
      <c r="FA339"/>
    </row>
    <row r="340" spans="1:157">
      <c r="A340" s="12" t="s">
        <v>556</v>
      </c>
      <c r="B340" s="30" t="s">
        <v>947</v>
      </c>
      <c r="C340" s="7">
        <v>10</v>
      </c>
      <c r="F340" s="10"/>
      <c r="J340" s="14"/>
      <c r="L340" s="11">
        <v>1</v>
      </c>
      <c r="M340" s="11"/>
      <c r="N340" s="11"/>
      <c r="O340" s="11"/>
      <c r="P340" s="10"/>
      <c r="Q340" s="11"/>
      <c r="R340" s="11"/>
      <c r="S340" s="10"/>
      <c r="T340" s="10"/>
      <c r="V340" s="11"/>
      <c r="W340" s="11"/>
      <c r="X340" s="10"/>
      <c r="Y340" s="11"/>
      <c r="Z340" s="11">
        <v>1</v>
      </c>
      <c r="AA340" s="11"/>
      <c r="AB340" s="13"/>
      <c r="AD340" s="14"/>
      <c r="AE340" s="11"/>
      <c r="AF340" s="11"/>
      <c r="AG340" s="11"/>
      <c r="AH340" s="10"/>
      <c r="AI340" s="10"/>
      <c r="AJ340" s="10"/>
      <c r="AK340" s="11"/>
      <c r="AL340" s="11"/>
      <c r="AN340" s="10"/>
      <c r="AO340" s="11"/>
      <c r="AP340" s="11"/>
      <c r="AQ340" s="11">
        <v>1</v>
      </c>
      <c r="AR340" s="10"/>
      <c r="AS340" s="10"/>
      <c r="AT340" s="10"/>
      <c r="AU340" s="10"/>
      <c r="AV340" s="10"/>
      <c r="AW340" s="34"/>
      <c r="AX340" s="11" t="s">
        <v>568</v>
      </c>
      <c r="AY340" s="11"/>
      <c r="AZ340" s="11"/>
      <c r="BA340" s="10"/>
      <c r="BB340" s="11"/>
      <c r="BC340" s="10"/>
      <c r="BD340" s="10"/>
      <c r="BF340" s="10"/>
      <c r="BH340" s="11"/>
      <c r="BI340" s="11"/>
      <c r="BJ340" s="10"/>
      <c r="BK340" s="11"/>
      <c r="BL340" s="11"/>
      <c r="BM340" s="11"/>
      <c r="BN340" s="11">
        <v>1</v>
      </c>
      <c r="BO340" s="11"/>
      <c r="BP340" s="11"/>
      <c r="BQ340" s="13"/>
      <c r="BR340" s="11"/>
      <c r="BS340" s="11"/>
      <c r="BT340" s="11"/>
      <c r="BU340" s="10"/>
      <c r="BV340" s="11"/>
      <c r="BW340" s="11">
        <v>1</v>
      </c>
      <c r="BX340" s="11"/>
      <c r="BY340" s="11"/>
      <c r="BZ340" s="10"/>
      <c r="CA340" s="10"/>
      <c r="CB340" s="10"/>
      <c r="CC340" s="10"/>
      <c r="CD340" s="10"/>
      <c r="CE340" s="10"/>
      <c r="CF340" s="10"/>
      <c r="CG340" s="11"/>
      <c r="CH340" s="11"/>
      <c r="CJ340" s="11"/>
      <c r="CK340" s="11"/>
      <c r="CM340" s="11"/>
      <c r="CN340" s="10"/>
      <c r="CO340" s="11"/>
      <c r="CR340" s="11"/>
      <c r="CS340" s="11"/>
      <c r="CU340" s="11"/>
      <c r="CV340" s="11"/>
      <c r="CW340" s="11"/>
      <c r="CX340" s="11"/>
      <c r="CY340" s="11"/>
      <c r="DA340" s="14"/>
      <c r="DB340" s="11">
        <v>1</v>
      </c>
      <c r="DC340" s="11"/>
      <c r="DD340" s="11"/>
      <c r="DE340" s="11"/>
      <c r="DF340" s="11"/>
      <c r="DG340" s="11"/>
      <c r="DH340" s="11"/>
      <c r="DI340" s="11"/>
      <c r="DJ340" s="11">
        <v>1</v>
      </c>
      <c r="DO340" s="10"/>
      <c r="DP340" s="10"/>
      <c r="DQ340" s="11">
        <v>1</v>
      </c>
      <c r="DR340" s="11"/>
      <c r="DS340" s="10"/>
      <c r="DV340" s="11"/>
      <c r="DW340" s="11"/>
      <c r="DX340" s="10"/>
      <c r="DY340" s="11"/>
      <c r="DZ340" s="11"/>
      <c r="EA340" s="11"/>
      <c r="EB340" s="11"/>
      <c r="EC340" s="11"/>
      <c r="ED340" s="10"/>
      <c r="EE340" s="13"/>
      <c r="EF340" s="11"/>
      <c r="EG340" s="10"/>
      <c r="EH340" s="11"/>
      <c r="EI340" s="10"/>
      <c r="EJ340" s="10"/>
      <c r="EK340" s="10"/>
      <c r="EL340" s="11">
        <v>1</v>
      </c>
      <c r="EM340" s="34"/>
      <c r="EN340" s="11" t="s">
        <v>568</v>
      </c>
      <c r="EP340" s="11"/>
      <c r="EQ340" s="11"/>
      <c r="ET340" s="11">
        <v>1</v>
      </c>
      <c r="EU340" s="10"/>
      <c r="EV340" s="10"/>
      <c r="EW340" s="11"/>
      <c r="EX340" s="11"/>
      <c r="EY340" s="44">
        <f t="shared" si="17"/>
        <v>10</v>
      </c>
    </row>
    <row r="341" spans="1:157">
      <c r="A341" s="12" t="s">
        <v>572</v>
      </c>
      <c r="B341" t="s">
        <v>573</v>
      </c>
      <c r="C341" s="7">
        <v>142</v>
      </c>
      <c r="D341" t="s">
        <v>392</v>
      </c>
      <c r="E341" t="s">
        <v>392</v>
      </c>
      <c r="F341" s="10">
        <v>1</v>
      </c>
      <c r="G341" s="34">
        <v>1</v>
      </c>
      <c r="H341">
        <v>1</v>
      </c>
      <c r="I341" s="10">
        <v>1</v>
      </c>
      <c r="J341" s="38">
        <v>1</v>
      </c>
      <c r="K341">
        <v>1</v>
      </c>
      <c r="L341" s="56">
        <v>1</v>
      </c>
      <c r="M341" s="11">
        <v>1</v>
      </c>
      <c r="N341" s="11"/>
      <c r="O341" s="11"/>
      <c r="P341" s="10">
        <v>1</v>
      </c>
      <c r="Q341" s="11"/>
      <c r="R341" s="11"/>
      <c r="S341" s="10"/>
      <c r="T341" s="10">
        <v>1</v>
      </c>
      <c r="U341" s="46">
        <v>1</v>
      </c>
      <c r="V341" s="34">
        <v>1</v>
      </c>
      <c r="W341" s="10">
        <v>1</v>
      </c>
      <c r="X341" s="34">
        <v>1</v>
      </c>
      <c r="Y341" s="10">
        <v>1</v>
      </c>
      <c r="Z341" s="11">
        <v>1</v>
      </c>
      <c r="AA341" s="11">
        <v>1</v>
      </c>
      <c r="AB341" s="11">
        <v>1</v>
      </c>
      <c r="AD341" s="46">
        <v>1</v>
      </c>
      <c r="AE341" s="11">
        <v>1</v>
      </c>
      <c r="AF341" s="11">
        <v>1</v>
      </c>
      <c r="AG341" s="10">
        <v>1</v>
      </c>
      <c r="AH341" s="10"/>
      <c r="AI341" s="56">
        <v>1</v>
      </c>
      <c r="AJ341" s="56">
        <v>1</v>
      </c>
      <c r="AK341" s="11"/>
      <c r="AL341" s="11">
        <v>1</v>
      </c>
      <c r="AM341" s="56">
        <v>1</v>
      </c>
      <c r="AN341" s="56"/>
      <c r="AO341" s="56">
        <v>1</v>
      </c>
      <c r="AP341" s="34">
        <v>1</v>
      </c>
      <c r="AQ341" s="34">
        <v>1</v>
      </c>
      <c r="AR341" s="56">
        <v>1</v>
      </c>
      <c r="AS341" s="56">
        <v>1</v>
      </c>
      <c r="AT341" s="56">
        <v>1</v>
      </c>
      <c r="AU341" s="56">
        <v>1</v>
      </c>
      <c r="AV341" s="10"/>
      <c r="AW341" s="34"/>
      <c r="AX341" s="11">
        <v>27</v>
      </c>
      <c r="AY341" s="11"/>
      <c r="AZ341" s="11">
        <v>1</v>
      </c>
      <c r="BA341" s="10">
        <v>1</v>
      </c>
      <c r="BB341" s="11">
        <v>1</v>
      </c>
      <c r="BC341" s="10">
        <v>1</v>
      </c>
      <c r="BD341" s="10">
        <v>1</v>
      </c>
      <c r="BF341" s="10"/>
      <c r="BG341">
        <v>1</v>
      </c>
      <c r="BH341" s="10">
        <v>1</v>
      </c>
      <c r="BI341" s="11">
        <v>1</v>
      </c>
      <c r="BJ341" s="10">
        <v>1</v>
      </c>
      <c r="BK341" s="11">
        <v>1</v>
      </c>
      <c r="BL341" s="11">
        <v>1</v>
      </c>
      <c r="BM341" s="10">
        <v>1</v>
      </c>
      <c r="BN341" s="56"/>
      <c r="BO341" s="10">
        <v>1</v>
      </c>
      <c r="BP341" s="11"/>
      <c r="BQ341" s="11">
        <v>1</v>
      </c>
      <c r="BR341" s="10">
        <v>1</v>
      </c>
      <c r="BS341" s="10">
        <v>1</v>
      </c>
      <c r="BT341" s="34">
        <v>1</v>
      </c>
      <c r="BU341" s="10"/>
      <c r="BV341" s="34">
        <v>1</v>
      </c>
      <c r="BW341" s="34">
        <v>1</v>
      </c>
      <c r="BX341" s="11">
        <v>1</v>
      </c>
      <c r="BY341" s="11">
        <v>1</v>
      </c>
      <c r="BZ341" s="10">
        <v>1</v>
      </c>
      <c r="CA341" s="10">
        <v>1</v>
      </c>
      <c r="CB341" s="10">
        <v>1</v>
      </c>
      <c r="CC341" s="10">
        <v>1</v>
      </c>
      <c r="CD341" s="10">
        <v>1</v>
      </c>
      <c r="CE341" s="10"/>
      <c r="CF341" s="10">
        <v>1</v>
      </c>
      <c r="CG341" s="10">
        <v>1</v>
      </c>
      <c r="CH341" s="11">
        <v>1</v>
      </c>
      <c r="CI341" s="46">
        <v>1</v>
      </c>
      <c r="CJ341" s="10">
        <v>1</v>
      </c>
      <c r="CK341" s="11">
        <v>1</v>
      </c>
      <c r="CL341" s="46">
        <v>1</v>
      </c>
      <c r="CM341" s="11">
        <v>1</v>
      </c>
      <c r="CN341" s="10">
        <v>1</v>
      </c>
      <c r="CO341" s="10">
        <v>1</v>
      </c>
      <c r="CP341" s="46">
        <v>1</v>
      </c>
      <c r="CQ341" s="10">
        <v>1</v>
      </c>
      <c r="CR341" s="10">
        <v>1</v>
      </c>
      <c r="CS341" s="11">
        <v>1</v>
      </c>
      <c r="CT341" s="46">
        <v>1</v>
      </c>
      <c r="CU341" s="11">
        <v>1</v>
      </c>
      <c r="CV341" s="11">
        <v>1</v>
      </c>
      <c r="CW341" s="10">
        <v>1</v>
      </c>
      <c r="CX341" s="11">
        <v>1</v>
      </c>
      <c r="CY341" s="11">
        <v>1</v>
      </c>
      <c r="CZ341" s="46">
        <v>1</v>
      </c>
      <c r="DA341" s="10">
        <v>1</v>
      </c>
      <c r="DB341" s="56">
        <v>1</v>
      </c>
      <c r="DC341" s="46">
        <v>1</v>
      </c>
      <c r="DD341" s="46">
        <v>1</v>
      </c>
      <c r="DE341" s="11">
        <v>1</v>
      </c>
      <c r="DF341" s="11"/>
      <c r="DG341" s="10">
        <v>1</v>
      </c>
      <c r="DH341" s="11">
        <v>1</v>
      </c>
      <c r="DI341" s="11"/>
      <c r="DJ341" s="56">
        <v>1</v>
      </c>
      <c r="DK341" s="46">
        <v>1</v>
      </c>
      <c r="DL341" s="46">
        <v>1</v>
      </c>
      <c r="DM341" s="34">
        <v>1</v>
      </c>
      <c r="DN341" s="34">
        <v>1</v>
      </c>
      <c r="DO341" s="10">
        <v>1</v>
      </c>
      <c r="DP341" s="10">
        <v>1</v>
      </c>
      <c r="DQ341" s="11">
        <v>1</v>
      </c>
      <c r="DR341" s="10"/>
      <c r="DS341" s="10">
        <v>1</v>
      </c>
      <c r="DV341" s="11">
        <v>1</v>
      </c>
      <c r="DW341" s="11">
        <v>1</v>
      </c>
      <c r="DX341" s="10">
        <v>1</v>
      </c>
      <c r="DY341" s="11">
        <v>1</v>
      </c>
      <c r="DZ341" s="11"/>
      <c r="EA341" s="11">
        <v>1</v>
      </c>
      <c r="EB341" s="10">
        <v>1</v>
      </c>
      <c r="EC341" s="10"/>
      <c r="ED341" s="10"/>
      <c r="EE341" s="11">
        <v>1</v>
      </c>
      <c r="EF341" s="11"/>
      <c r="EG341" s="10">
        <v>1</v>
      </c>
      <c r="EH341" s="11"/>
      <c r="EI341" s="10">
        <v>1</v>
      </c>
      <c r="EJ341" s="10">
        <v>1</v>
      </c>
      <c r="EK341" s="10"/>
      <c r="EL341" s="34">
        <v>1</v>
      </c>
      <c r="EM341" s="34"/>
      <c r="EN341" s="11">
        <v>1</v>
      </c>
      <c r="EO341" s="10">
        <v>1</v>
      </c>
      <c r="EP341" s="11"/>
      <c r="EQ341" s="11">
        <v>1</v>
      </c>
      <c r="ER341" s="46">
        <v>1</v>
      </c>
      <c r="ES341" s="34">
        <v>1</v>
      </c>
      <c r="ET341" s="11">
        <v>1</v>
      </c>
      <c r="EU341" s="10">
        <v>1</v>
      </c>
      <c r="EV341" s="10"/>
      <c r="EW341" s="11">
        <v>1</v>
      </c>
      <c r="EX341" s="11"/>
      <c r="EY341" s="44">
        <f t="shared" si="17"/>
        <v>142</v>
      </c>
    </row>
    <row r="342" spans="1:157">
      <c r="A342" s="12" t="s">
        <v>574</v>
      </c>
      <c r="B342" t="s">
        <v>575</v>
      </c>
      <c r="C342" s="7">
        <v>40</v>
      </c>
      <c r="D342" t="s">
        <v>392</v>
      </c>
      <c r="E342" t="s">
        <v>392</v>
      </c>
      <c r="F342" s="10"/>
      <c r="H342" s="38"/>
      <c r="J342" s="14"/>
      <c r="L342" s="30">
        <v>1</v>
      </c>
      <c r="M342" s="11"/>
      <c r="N342" s="11"/>
      <c r="O342" s="11"/>
      <c r="P342" s="10"/>
      <c r="Q342" s="11"/>
      <c r="R342" s="11"/>
      <c r="S342" s="10"/>
      <c r="T342" s="10"/>
      <c r="V342" s="11"/>
      <c r="W342" s="11"/>
      <c r="X342" s="10"/>
      <c r="Y342" s="11"/>
      <c r="Z342" s="11"/>
      <c r="AA342" s="11"/>
      <c r="AB342" s="13"/>
      <c r="AD342" s="11"/>
      <c r="AE342" s="11"/>
      <c r="AF342" s="11"/>
      <c r="AG342" s="11"/>
      <c r="AH342" s="10"/>
      <c r="AI342" s="10"/>
      <c r="AJ342" s="10"/>
      <c r="AK342" s="11"/>
      <c r="AL342" s="11"/>
      <c r="AN342" s="10"/>
      <c r="AO342" s="11"/>
      <c r="AP342" s="11"/>
      <c r="AQ342" s="30">
        <v>1</v>
      </c>
      <c r="AR342" s="10"/>
      <c r="AS342" s="10"/>
      <c r="AT342" s="10"/>
      <c r="AU342" s="10"/>
      <c r="AV342" s="10"/>
      <c r="AW342" s="34">
        <v>27</v>
      </c>
      <c r="AX342" s="11"/>
      <c r="AY342" s="11"/>
      <c r="AZ342" s="11"/>
      <c r="BA342" s="34">
        <v>1</v>
      </c>
      <c r="BB342" s="11"/>
      <c r="BC342" s="10"/>
      <c r="BD342" s="10"/>
      <c r="BF342" s="10"/>
      <c r="BH342" s="11"/>
      <c r="BI342" s="11"/>
      <c r="BJ342" s="10"/>
      <c r="BK342" s="11">
        <v>1</v>
      </c>
      <c r="BL342" s="11"/>
      <c r="BM342" s="11"/>
      <c r="BN342" s="30">
        <v>1</v>
      </c>
      <c r="BO342" s="11"/>
      <c r="BP342" s="11"/>
      <c r="BQ342" s="13"/>
      <c r="BR342" s="11"/>
      <c r="BS342" s="11"/>
      <c r="BT342" s="11"/>
      <c r="BU342" s="10"/>
      <c r="BV342" s="11"/>
      <c r="BW342" s="30">
        <v>1</v>
      </c>
      <c r="BX342" s="11"/>
      <c r="BY342" s="11"/>
      <c r="BZ342" s="10"/>
      <c r="CA342" s="10"/>
      <c r="CB342" s="10"/>
      <c r="CC342" s="10"/>
      <c r="CD342" s="10"/>
      <c r="CE342" s="10"/>
      <c r="CF342" s="10"/>
      <c r="CG342" s="11"/>
      <c r="CH342" s="11"/>
      <c r="CJ342" s="11"/>
      <c r="CK342" s="11"/>
      <c r="CM342" s="11"/>
      <c r="CN342" s="10"/>
      <c r="CO342" s="11"/>
      <c r="CQ342" s="34">
        <v>1</v>
      </c>
      <c r="CR342" s="11"/>
      <c r="CS342" s="11"/>
      <c r="CU342" s="11"/>
      <c r="CV342" s="11"/>
      <c r="CW342" s="11"/>
      <c r="CX342" s="11"/>
      <c r="CY342" s="11"/>
      <c r="DA342" s="11">
        <v>1</v>
      </c>
      <c r="DB342" s="30">
        <v>1</v>
      </c>
      <c r="DC342" s="11"/>
      <c r="DD342" s="11"/>
      <c r="DE342" s="11"/>
      <c r="DF342" s="11"/>
      <c r="DG342" s="11"/>
      <c r="DH342" s="11"/>
      <c r="DI342" s="11"/>
      <c r="DJ342" s="30">
        <v>1</v>
      </c>
      <c r="DO342" s="10"/>
      <c r="DP342" s="10"/>
      <c r="DQ342" s="30">
        <v>1</v>
      </c>
      <c r="DR342" s="11"/>
      <c r="DS342" s="10"/>
      <c r="DV342" s="11"/>
      <c r="DW342" s="11"/>
      <c r="DX342" s="10"/>
      <c r="DY342" s="11"/>
      <c r="DZ342" s="11"/>
      <c r="EA342" s="11"/>
      <c r="EB342" s="11"/>
      <c r="EC342" s="11"/>
      <c r="ED342" s="10"/>
      <c r="EE342" s="13"/>
      <c r="EF342" s="11"/>
      <c r="EG342" s="10"/>
      <c r="EH342" s="11"/>
      <c r="EI342" s="10"/>
      <c r="EJ342" s="10"/>
      <c r="EK342" s="10"/>
      <c r="EL342" s="30">
        <v>1</v>
      </c>
      <c r="EM342" s="34">
        <v>1</v>
      </c>
      <c r="EN342" s="11"/>
      <c r="EP342" s="11"/>
      <c r="EQ342" s="11"/>
      <c r="ET342" s="11"/>
      <c r="EU342" s="10"/>
      <c r="EV342" s="10"/>
      <c r="EW342" s="11"/>
      <c r="EX342" s="11"/>
      <c r="EY342" s="44">
        <f t="shared" si="17"/>
        <v>40</v>
      </c>
    </row>
    <row r="343" spans="1:157" s="34" customFormat="1">
      <c r="A343" s="39" t="s">
        <v>833</v>
      </c>
      <c r="B343" s="34" t="s">
        <v>832</v>
      </c>
      <c r="C343" s="44">
        <v>28</v>
      </c>
      <c r="D343" s="34" t="s">
        <v>246</v>
      </c>
      <c r="AW343" s="34">
        <v>27</v>
      </c>
      <c r="EM343" s="34">
        <v>1</v>
      </c>
      <c r="EY343" s="44">
        <f t="shared" si="17"/>
        <v>28</v>
      </c>
    </row>
    <row r="344" spans="1:157">
      <c r="A344" s="12" t="s">
        <v>576</v>
      </c>
      <c r="B344" t="s">
        <v>694</v>
      </c>
      <c r="C344" s="7">
        <v>1</v>
      </c>
      <c r="D344" t="s">
        <v>392</v>
      </c>
      <c r="F344" s="10"/>
      <c r="J344" s="14"/>
      <c r="L344" s="11"/>
      <c r="M344" s="11"/>
      <c r="N344" s="11"/>
      <c r="O344" s="11"/>
      <c r="P344" s="10"/>
      <c r="Q344" s="11"/>
      <c r="R344" s="11"/>
      <c r="S344" s="10"/>
      <c r="T344" s="10"/>
      <c r="V344" s="11"/>
      <c r="W344" s="11"/>
      <c r="X344" s="10"/>
      <c r="Y344" s="11"/>
      <c r="Z344" s="11"/>
      <c r="AA344" s="11"/>
      <c r="AB344" s="13"/>
      <c r="AD344" s="11"/>
      <c r="AE344" s="11"/>
      <c r="AF344" s="11">
        <v>1</v>
      </c>
      <c r="AG344" s="11"/>
      <c r="AH344" s="10"/>
      <c r="AI344" s="10"/>
      <c r="AJ344" s="10"/>
      <c r="AK344" s="11"/>
      <c r="AL344" s="11"/>
      <c r="AN344" s="10"/>
      <c r="AO344" s="11"/>
      <c r="AP344" s="11"/>
      <c r="AQ344" s="11"/>
      <c r="AR344" s="10"/>
      <c r="AS344" s="10"/>
      <c r="AT344" s="10"/>
      <c r="AU344" s="10"/>
      <c r="AV344" s="10"/>
      <c r="AW344" s="34"/>
      <c r="AX344" s="11"/>
      <c r="AY344" s="11"/>
      <c r="AZ344" s="11"/>
      <c r="BA344" s="10"/>
      <c r="BB344" s="11"/>
      <c r="BC344" s="10"/>
      <c r="BD344" s="10"/>
      <c r="BF344" s="10"/>
      <c r="BH344" s="11"/>
      <c r="BI344" s="11"/>
      <c r="BJ344" s="10"/>
      <c r="BK344" s="15"/>
      <c r="BL344" s="11"/>
      <c r="BM344" s="11"/>
      <c r="BN344" s="11"/>
      <c r="BO344" s="11"/>
      <c r="BP344" s="11"/>
      <c r="BQ344" s="13"/>
      <c r="BR344" s="11"/>
      <c r="BS344" s="11"/>
      <c r="BT344" s="11"/>
      <c r="BU344" s="10"/>
      <c r="BV344" s="11"/>
      <c r="BW344" s="11"/>
      <c r="BX344" s="11"/>
      <c r="BY344" s="11"/>
      <c r="BZ344" s="10"/>
      <c r="CA344" s="10"/>
      <c r="CB344" s="10"/>
      <c r="CC344" s="10"/>
      <c r="CD344" s="10"/>
      <c r="CE344" s="10"/>
      <c r="CF344" s="10"/>
      <c r="CG344" s="11"/>
      <c r="CH344" s="11"/>
      <c r="CJ344" s="11"/>
      <c r="CK344" s="11"/>
      <c r="CM344" s="11"/>
      <c r="CN344" s="10"/>
      <c r="CO344" s="11"/>
      <c r="CR344" s="11"/>
      <c r="CS344" s="11"/>
      <c r="CU344" s="11"/>
      <c r="CV344" s="11"/>
      <c r="CW344" s="11"/>
      <c r="CX344" s="11"/>
      <c r="CY344" s="11"/>
      <c r="DA344" s="14"/>
      <c r="DB344" s="11"/>
      <c r="DC344" s="11"/>
      <c r="DD344" s="11"/>
      <c r="DE344" s="11"/>
      <c r="DF344" s="11"/>
      <c r="DG344" s="11"/>
      <c r="DH344" s="11"/>
      <c r="DI344" s="11"/>
      <c r="DJ344" s="11"/>
      <c r="DO344" s="10"/>
      <c r="DP344" s="10"/>
      <c r="DQ344" s="11"/>
      <c r="DR344" s="11"/>
      <c r="DS344" s="10"/>
      <c r="DV344" s="11"/>
      <c r="DW344" s="11"/>
      <c r="DX344" s="10"/>
      <c r="DY344" s="11"/>
      <c r="DZ344" s="11"/>
      <c r="EA344" s="11"/>
      <c r="EB344" s="11"/>
      <c r="EC344" s="11"/>
      <c r="ED344" s="10"/>
      <c r="EE344" s="13"/>
      <c r="EF344" s="11"/>
      <c r="EG344" s="10"/>
      <c r="EH344" s="11"/>
      <c r="EI344" s="10"/>
      <c r="EJ344" s="10"/>
      <c r="EK344" s="10"/>
      <c r="EL344" s="11"/>
      <c r="EM344" s="34"/>
      <c r="EN344" s="11"/>
      <c r="EP344" s="11"/>
      <c r="EQ344" s="11"/>
      <c r="ET344" s="11"/>
      <c r="EU344" s="10"/>
      <c r="EV344" s="10"/>
      <c r="EW344" s="11"/>
      <c r="EX344" s="11"/>
      <c r="EY344" s="44">
        <f t="shared" si="17"/>
        <v>1</v>
      </c>
    </row>
    <row r="345" spans="1:157">
      <c r="A345" s="12" t="s">
        <v>695</v>
      </c>
      <c r="B345" t="s">
        <v>696</v>
      </c>
      <c r="C345" s="7">
        <v>40</v>
      </c>
      <c r="D345" t="s">
        <v>392</v>
      </c>
      <c r="F345" s="10"/>
      <c r="J345" s="14"/>
      <c r="L345" s="30">
        <v>1</v>
      </c>
      <c r="M345" s="11"/>
      <c r="N345" s="11"/>
      <c r="O345" s="11"/>
      <c r="P345" s="10"/>
      <c r="Q345" s="11"/>
      <c r="R345" s="11"/>
      <c r="S345" s="10"/>
      <c r="T345" s="10"/>
      <c r="V345" s="11"/>
      <c r="W345" s="11"/>
      <c r="X345" s="10"/>
      <c r="Y345" s="11"/>
      <c r="Z345" s="11"/>
      <c r="AA345" s="11"/>
      <c r="AB345" s="13"/>
      <c r="AD345" s="11"/>
      <c r="AE345" s="11"/>
      <c r="AF345" s="11"/>
      <c r="AG345" s="11"/>
      <c r="AH345" s="10"/>
      <c r="AI345" s="10"/>
      <c r="AJ345" s="10"/>
      <c r="AK345" s="11"/>
      <c r="AL345" s="11"/>
      <c r="AN345" s="10"/>
      <c r="AO345" s="11"/>
      <c r="AP345" s="11"/>
      <c r="AQ345" s="11"/>
      <c r="AR345" s="10"/>
      <c r="AS345" s="10"/>
      <c r="AT345" s="10"/>
      <c r="AU345" s="10"/>
      <c r="AV345" s="10"/>
      <c r="AW345" s="34">
        <v>27</v>
      </c>
      <c r="AX345" s="11"/>
      <c r="AY345" s="11"/>
      <c r="AZ345" s="11"/>
      <c r="BA345" s="34">
        <v>1</v>
      </c>
      <c r="BB345" s="11"/>
      <c r="BC345" s="10"/>
      <c r="BD345" s="10"/>
      <c r="BF345" s="10"/>
      <c r="BH345" s="11"/>
      <c r="BI345" s="11"/>
      <c r="BJ345" s="10"/>
      <c r="BK345" s="15"/>
      <c r="BL345" s="11">
        <v>1</v>
      </c>
      <c r="BM345" s="11"/>
      <c r="BN345" s="30">
        <v>1</v>
      </c>
      <c r="BO345" s="11"/>
      <c r="BP345" s="11"/>
      <c r="BQ345" s="13"/>
      <c r="BR345" s="11"/>
      <c r="BS345" s="11"/>
      <c r="BT345" s="11"/>
      <c r="BU345" s="10"/>
      <c r="BV345" s="11"/>
      <c r="BW345" s="30">
        <v>1</v>
      </c>
      <c r="BX345" s="11"/>
      <c r="BY345" s="11"/>
      <c r="BZ345" s="10"/>
      <c r="CA345" s="10"/>
      <c r="CB345" s="10"/>
      <c r="CC345" s="10"/>
      <c r="CD345" s="10"/>
      <c r="CE345" s="10"/>
      <c r="CF345" s="10"/>
      <c r="CG345" s="11"/>
      <c r="CH345" s="11"/>
      <c r="CJ345" s="11"/>
      <c r="CK345" s="11"/>
      <c r="CM345" s="11"/>
      <c r="CN345" s="10"/>
      <c r="CO345" s="11"/>
      <c r="CR345" s="11"/>
      <c r="CS345" s="11"/>
      <c r="CU345" s="11"/>
      <c r="CV345" s="11"/>
      <c r="CW345" s="11"/>
      <c r="CX345" s="11"/>
      <c r="CY345" s="11"/>
      <c r="DA345" s="14"/>
      <c r="DB345" s="30">
        <v>1</v>
      </c>
      <c r="DC345" s="11"/>
      <c r="DD345" s="11">
        <v>1</v>
      </c>
      <c r="DE345" s="11"/>
      <c r="DF345" s="11"/>
      <c r="DG345" s="11"/>
      <c r="DH345" s="11"/>
      <c r="DI345" s="11"/>
      <c r="DJ345" s="30">
        <v>1</v>
      </c>
      <c r="DO345" s="10"/>
      <c r="DP345" s="10"/>
      <c r="DQ345" s="30">
        <v>1</v>
      </c>
      <c r="DR345" s="11"/>
      <c r="DS345" s="10"/>
      <c r="DV345" s="11"/>
      <c r="DW345" s="11"/>
      <c r="DX345" s="10"/>
      <c r="DY345" s="11"/>
      <c r="DZ345" s="11"/>
      <c r="EA345" s="30">
        <v>1</v>
      </c>
      <c r="EB345" s="11">
        <v>1</v>
      </c>
      <c r="EC345" s="11"/>
      <c r="ED345" s="10"/>
      <c r="EE345" s="13"/>
      <c r="EF345" s="11"/>
      <c r="EG345" s="10"/>
      <c r="EH345" s="11"/>
      <c r="EI345" s="10"/>
      <c r="EJ345" s="10"/>
      <c r="EK345" s="10"/>
      <c r="EL345" s="30">
        <v>1</v>
      </c>
      <c r="EM345" s="34">
        <v>1</v>
      </c>
      <c r="EN345" s="11"/>
      <c r="EP345" s="11"/>
      <c r="EQ345" s="11"/>
      <c r="ET345" s="11"/>
      <c r="EU345" s="10"/>
      <c r="EV345" s="10"/>
      <c r="EW345" s="11"/>
      <c r="EX345" s="11"/>
      <c r="EY345" s="44">
        <f t="shared" si="17"/>
        <v>40</v>
      </c>
    </row>
    <row r="346" spans="1:157">
      <c r="A346" s="12" t="s">
        <v>739</v>
      </c>
      <c r="B346" t="s">
        <v>578</v>
      </c>
      <c r="C346" s="7">
        <v>39</v>
      </c>
      <c r="F346" s="10"/>
      <c r="J346" s="14"/>
      <c r="L346" s="30">
        <v>1</v>
      </c>
      <c r="M346" s="11"/>
      <c r="N346" s="11"/>
      <c r="O346" s="11"/>
      <c r="P346" s="10"/>
      <c r="Q346" s="11">
        <v>1</v>
      </c>
      <c r="R346" s="11"/>
      <c r="S346" s="10"/>
      <c r="T346" s="10"/>
      <c r="V346" s="11"/>
      <c r="W346" s="11"/>
      <c r="X346" s="10"/>
      <c r="Y346" s="11"/>
      <c r="Z346" s="11"/>
      <c r="AA346" s="11"/>
      <c r="AB346" s="13"/>
      <c r="AD346" s="14"/>
      <c r="AE346" s="11"/>
      <c r="AF346" s="11"/>
      <c r="AG346" s="11"/>
      <c r="AH346" s="10"/>
      <c r="AI346" s="10"/>
      <c r="AJ346" s="10"/>
      <c r="AK346" s="11"/>
      <c r="AL346" s="11"/>
      <c r="AN346" s="10"/>
      <c r="AO346" s="11"/>
      <c r="AP346" s="11"/>
      <c r="AQ346" s="11">
        <v>1</v>
      </c>
      <c r="AR346" s="10"/>
      <c r="AS346" s="10"/>
      <c r="AT346" s="10"/>
      <c r="AU346" s="10"/>
      <c r="AV346" s="10"/>
      <c r="AW346" s="34">
        <v>27</v>
      </c>
      <c r="AX346" s="11"/>
      <c r="AY346" s="11"/>
      <c r="AZ346" s="11"/>
      <c r="BA346" s="10"/>
      <c r="BB346" s="11"/>
      <c r="BC346" s="10"/>
      <c r="BD346" s="10"/>
      <c r="BF346" s="10"/>
      <c r="BH346" s="11"/>
      <c r="BI346" s="11"/>
      <c r="BJ346" s="10"/>
      <c r="BK346" s="11">
        <v>1</v>
      </c>
      <c r="BL346" s="11"/>
      <c r="BM346" s="11"/>
      <c r="BN346" s="30">
        <v>1</v>
      </c>
      <c r="BO346" s="11"/>
      <c r="BP346" s="11"/>
      <c r="BQ346" s="13"/>
      <c r="BR346" s="11"/>
      <c r="BS346" s="11"/>
      <c r="BT346" s="11"/>
      <c r="BU346" s="10"/>
      <c r="BV346" s="11"/>
      <c r="BW346" s="30">
        <v>1</v>
      </c>
      <c r="BX346" s="11"/>
      <c r="BY346" s="11"/>
      <c r="BZ346" s="10"/>
      <c r="CA346" s="10"/>
      <c r="CB346" s="10"/>
      <c r="CC346" s="10"/>
      <c r="CD346" s="10"/>
      <c r="CE346" s="10"/>
      <c r="CF346" s="10"/>
      <c r="CG346" s="11"/>
      <c r="CH346" s="11"/>
      <c r="CJ346" s="11"/>
      <c r="CK346" s="11"/>
      <c r="CM346" s="11"/>
      <c r="CN346" s="10"/>
      <c r="CO346" s="11">
        <v>1</v>
      </c>
      <c r="CR346" s="11"/>
      <c r="CS346" s="11"/>
      <c r="CU346" s="11"/>
      <c r="CV346" s="11"/>
      <c r="CW346" s="11"/>
      <c r="CX346" s="11"/>
      <c r="CY346" s="11"/>
      <c r="DA346" s="14"/>
      <c r="DB346" s="30">
        <v>1</v>
      </c>
      <c r="DC346" s="11"/>
      <c r="DD346" s="11"/>
      <c r="DE346" s="11"/>
      <c r="DF346" s="11"/>
      <c r="DG346" s="11"/>
      <c r="DH346" s="11"/>
      <c r="DI346" s="11"/>
      <c r="DJ346" s="30">
        <v>1</v>
      </c>
      <c r="DO346" s="10"/>
      <c r="DP346" s="10"/>
      <c r="DQ346" s="30">
        <v>1</v>
      </c>
      <c r="DR346" s="11"/>
      <c r="DS346" s="10"/>
      <c r="DV346" s="11"/>
      <c r="DW346" s="11"/>
      <c r="DX346" s="10"/>
      <c r="DY346" s="11"/>
      <c r="DZ346" s="11"/>
      <c r="EA346" s="11"/>
      <c r="EB346" s="11"/>
      <c r="EC346" s="11"/>
      <c r="ED346" s="10"/>
      <c r="EE346" s="13"/>
      <c r="EF346" s="11"/>
      <c r="EG346" s="10"/>
      <c r="EH346" s="11"/>
      <c r="EI346" s="10"/>
      <c r="EJ346" s="10"/>
      <c r="EK346" s="10"/>
      <c r="EL346" s="30">
        <v>1</v>
      </c>
      <c r="EM346" s="34">
        <v>1</v>
      </c>
      <c r="EN346" s="11"/>
      <c r="EP346" s="11"/>
      <c r="EQ346" s="11"/>
      <c r="ET346" s="11"/>
      <c r="EU346" s="10"/>
      <c r="EV346" s="10"/>
      <c r="EW346" s="11"/>
      <c r="EX346" s="11"/>
      <c r="EY346" s="44">
        <f t="shared" si="17"/>
        <v>39</v>
      </c>
    </row>
    <row r="347" spans="1:157">
      <c r="A347" s="29" t="s">
        <v>1054</v>
      </c>
      <c r="B347" t="s">
        <v>317</v>
      </c>
      <c r="C347" s="7">
        <v>37</v>
      </c>
      <c r="D347" t="s">
        <v>392</v>
      </c>
      <c r="E347" t="s">
        <v>392</v>
      </c>
      <c r="F347" s="10"/>
      <c r="J347" s="14"/>
      <c r="L347" s="11">
        <v>1</v>
      </c>
      <c r="M347" s="11"/>
      <c r="N347" s="11"/>
      <c r="O347" s="11"/>
      <c r="P347" s="10"/>
      <c r="Q347" s="11"/>
      <c r="R347" s="11"/>
      <c r="S347" s="10"/>
      <c r="T347" s="10"/>
      <c r="V347" s="11"/>
      <c r="W347" s="11"/>
      <c r="X347" s="10"/>
      <c r="Y347" s="11"/>
      <c r="Z347" s="11"/>
      <c r="AA347" s="11"/>
      <c r="AB347" s="13"/>
      <c r="AD347" s="14"/>
      <c r="AE347" s="11"/>
      <c r="AF347" s="11"/>
      <c r="AG347" s="11"/>
      <c r="AH347" s="10"/>
      <c r="AI347" s="10"/>
      <c r="AJ347" s="10"/>
      <c r="AK347" s="11"/>
      <c r="AL347" s="11"/>
      <c r="AN347" s="10"/>
      <c r="AO347" s="11"/>
      <c r="AP347" s="11"/>
      <c r="AQ347" s="11">
        <v>1</v>
      </c>
      <c r="AR347" s="10"/>
      <c r="AS347" s="10"/>
      <c r="AT347" s="10"/>
      <c r="AU347" s="10"/>
      <c r="AV347" s="10"/>
      <c r="AW347" s="34">
        <v>27</v>
      </c>
      <c r="AX347" s="11"/>
      <c r="AY347" s="11"/>
      <c r="AZ347" s="11"/>
      <c r="BA347" s="10"/>
      <c r="BB347" s="11"/>
      <c r="BC347" s="10"/>
      <c r="BD347" s="10"/>
      <c r="BF347" s="10"/>
      <c r="BH347" s="11"/>
      <c r="BI347" s="11"/>
      <c r="BJ347" s="10"/>
      <c r="BK347" s="15"/>
      <c r="BL347" s="11"/>
      <c r="BM347" s="11"/>
      <c r="BN347" s="11">
        <v>1</v>
      </c>
      <c r="BO347" s="11"/>
      <c r="BP347" s="11"/>
      <c r="BQ347" s="13"/>
      <c r="BR347" s="11"/>
      <c r="BS347" s="11"/>
      <c r="BT347" s="11"/>
      <c r="BU347" s="10"/>
      <c r="BV347" s="11"/>
      <c r="BW347" s="11">
        <v>1</v>
      </c>
      <c r="BX347" s="11"/>
      <c r="BY347" s="11"/>
      <c r="BZ347" s="10"/>
      <c r="CA347" s="10"/>
      <c r="CB347" s="10"/>
      <c r="CC347" s="10"/>
      <c r="CD347" s="10"/>
      <c r="CE347" s="10"/>
      <c r="CF347" s="10"/>
      <c r="CG347" s="11"/>
      <c r="CH347" s="11"/>
      <c r="CJ347" s="11"/>
      <c r="CK347" s="11"/>
      <c r="CM347" s="11"/>
      <c r="CN347" s="10"/>
      <c r="CO347" s="11"/>
      <c r="CQ347" s="34">
        <v>1</v>
      </c>
      <c r="CR347" s="11"/>
      <c r="CS347" s="11"/>
      <c r="CU347" s="11"/>
      <c r="CV347" s="11"/>
      <c r="CW347" s="11"/>
      <c r="CX347" s="11"/>
      <c r="CY347" s="11"/>
      <c r="DA347" s="14"/>
      <c r="DB347" s="11">
        <v>1</v>
      </c>
      <c r="DC347" s="11"/>
      <c r="DD347" s="11"/>
      <c r="DE347" s="11"/>
      <c r="DF347" s="11"/>
      <c r="DG347" s="11"/>
      <c r="DH347" s="11"/>
      <c r="DI347" s="11"/>
      <c r="DJ347" s="11">
        <v>1</v>
      </c>
      <c r="DO347" s="10"/>
      <c r="DP347" s="10"/>
      <c r="DQ347" s="11">
        <v>1</v>
      </c>
      <c r="DR347" s="11"/>
      <c r="DS347" s="10"/>
      <c r="DV347" s="11"/>
      <c r="DW347" s="11"/>
      <c r="DX347" s="10"/>
      <c r="DY347" s="11"/>
      <c r="DZ347" s="11"/>
      <c r="EA347" s="11"/>
      <c r="EB347" s="11"/>
      <c r="EC347" s="11"/>
      <c r="ED347" s="10"/>
      <c r="EE347" s="13"/>
      <c r="EF347" s="11"/>
      <c r="EG347" s="10"/>
      <c r="EH347" s="11"/>
      <c r="EI347" s="10"/>
      <c r="EJ347" s="10"/>
      <c r="EK347" s="10"/>
      <c r="EL347" s="11">
        <v>1</v>
      </c>
      <c r="EM347" s="34">
        <v>1</v>
      </c>
      <c r="EN347" s="11"/>
      <c r="EP347" s="11"/>
      <c r="EQ347" s="11"/>
      <c r="ET347" s="11"/>
      <c r="EU347" s="10"/>
      <c r="EV347" s="10"/>
      <c r="EW347" s="11"/>
      <c r="EX347" s="11"/>
      <c r="EY347" s="44">
        <f t="shared" si="17"/>
        <v>37</v>
      </c>
    </row>
    <row r="348" spans="1:157">
      <c r="A348" s="12" t="s">
        <v>463</v>
      </c>
      <c r="B348" t="s">
        <v>462</v>
      </c>
      <c r="C348" s="7">
        <v>41</v>
      </c>
      <c r="D348" t="s">
        <v>392</v>
      </c>
      <c r="F348" s="10"/>
      <c r="J348" s="14"/>
      <c r="K348">
        <v>1</v>
      </c>
      <c r="L348" s="11">
        <v>1</v>
      </c>
      <c r="M348" s="11"/>
      <c r="N348" s="11"/>
      <c r="O348" s="11"/>
      <c r="P348" s="10"/>
      <c r="Q348" s="11"/>
      <c r="R348" s="11"/>
      <c r="S348" s="10"/>
      <c r="T348" s="10"/>
      <c r="V348" s="11">
        <v>1</v>
      </c>
      <c r="W348" s="11"/>
      <c r="X348" s="10"/>
      <c r="Y348" s="11"/>
      <c r="Z348" s="11"/>
      <c r="AA348" s="11"/>
      <c r="AB348" s="13"/>
      <c r="AD348" s="14"/>
      <c r="AE348" s="11"/>
      <c r="AF348" s="11"/>
      <c r="AG348" s="11"/>
      <c r="AH348" s="10"/>
      <c r="AI348" s="10"/>
      <c r="AJ348" s="10"/>
      <c r="AK348" s="11"/>
      <c r="AL348" s="11"/>
      <c r="AN348" s="10"/>
      <c r="AO348" s="11"/>
      <c r="AP348" s="11"/>
      <c r="AQ348" s="11">
        <v>1</v>
      </c>
      <c r="AR348" s="10"/>
      <c r="AS348" s="10"/>
      <c r="AT348" s="10"/>
      <c r="AU348" s="10"/>
      <c r="AV348" s="10"/>
      <c r="AW348" s="34">
        <v>27</v>
      </c>
      <c r="AX348" s="11"/>
      <c r="AY348" s="11"/>
      <c r="AZ348" s="11"/>
      <c r="BA348" s="10"/>
      <c r="BB348" s="11"/>
      <c r="BC348" s="10"/>
      <c r="BD348" s="10"/>
      <c r="BF348" s="10"/>
      <c r="BH348" s="11"/>
      <c r="BI348" s="11"/>
      <c r="BJ348" s="10"/>
      <c r="BK348" s="15"/>
      <c r="BL348" s="11"/>
      <c r="BM348" s="11"/>
      <c r="BN348" s="11">
        <v>1</v>
      </c>
      <c r="BO348" s="11"/>
      <c r="BP348" s="11"/>
      <c r="BQ348" s="13"/>
      <c r="BR348" s="11"/>
      <c r="BS348" s="11"/>
      <c r="BT348" s="11"/>
      <c r="BU348" s="10"/>
      <c r="BV348" s="11"/>
      <c r="BW348" s="11">
        <v>1</v>
      </c>
      <c r="BX348" s="11"/>
      <c r="BY348" s="11"/>
      <c r="BZ348" s="10"/>
      <c r="CA348" s="10"/>
      <c r="CB348" s="10"/>
      <c r="CC348" s="10"/>
      <c r="CD348" s="10"/>
      <c r="CE348" s="10"/>
      <c r="CF348" s="10"/>
      <c r="CG348" s="11"/>
      <c r="CH348" s="11"/>
      <c r="CJ348" s="11"/>
      <c r="CK348" s="11"/>
      <c r="CM348" s="11"/>
      <c r="CN348" s="10"/>
      <c r="CO348" s="11"/>
      <c r="CQ348" s="34">
        <v>1</v>
      </c>
      <c r="CR348" s="11"/>
      <c r="CS348" s="11"/>
      <c r="CU348" s="11"/>
      <c r="CV348" s="11"/>
      <c r="CW348" s="11"/>
      <c r="CX348" s="11"/>
      <c r="CY348" s="11"/>
      <c r="DA348" s="14"/>
      <c r="DB348" s="11">
        <v>1</v>
      </c>
      <c r="DC348" s="11"/>
      <c r="DD348" s="11"/>
      <c r="DE348" s="11"/>
      <c r="DF348" s="11"/>
      <c r="DG348" s="11"/>
      <c r="DH348" s="11"/>
      <c r="DI348" s="11"/>
      <c r="DJ348" s="11">
        <v>1</v>
      </c>
      <c r="DO348" s="10"/>
      <c r="DP348" s="10"/>
      <c r="DQ348" s="11">
        <v>1</v>
      </c>
      <c r="DR348" s="11"/>
      <c r="DS348" s="10"/>
      <c r="DV348" s="11"/>
      <c r="DW348" s="11"/>
      <c r="DX348" s="10"/>
      <c r="DY348" s="11"/>
      <c r="DZ348" s="11"/>
      <c r="EA348" s="11"/>
      <c r="EB348" s="11"/>
      <c r="EC348" s="11"/>
      <c r="ED348" s="10"/>
      <c r="EE348" s="13"/>
      <c r="EF348" s="11"/>
      <c r="EG348" s="10"/>
      <c r="EH348" s="11"/>
      <c r="EI348" s="10"/>
      <c r="EJ348" s="34">
        <v>1</v>
      </c>
      <c r="EK348" s="10"/>
      <c r="EL348" s="11">
        <v>1</v>
      </c>
      <c r="EM348" s="34">
        <v>1</v>
      </c>
      <c r="EN348" s="11"/>
      <c r="EP348" s="11"/>
      <c r="EQ348" s="11">
        <v>1</v>
      </c>
      <c r="ET348" s="11"/>
      <c r="EU348" s="10"/>
      <c r="EV348" s="10"/>
      <c r="EW348" s="11"/>
      <c r="EX348" s="11"/>
      <c r="EY348" s="44">
        <f t="shared" si="17"/>
        <v>41</v>
      </c>
    </row>
    <row r="349" spans="1:157">
      <c r="A349" s="29" t="s">
        <v>928</v>
      </c>
      <c r="B349" s="34" t="s">
        <v>929</v>
      </c>
      <c r="C349" s="7">
        <v>2</v>
      </c>
      <c r="F349" s="10"/>
      <c r="J349" s="14"/>
      <c r="L349" s="11"/>
      <c r="M349" s="11"/>
      <c r="N349" s="11"/>
      <c r="O349" s="11"/>
      <c r="P349" s="10"/>
      <c r="Q349" s="11"/>
      <c r="R349" s="11"/>
      <c r="S349" s="10"/>
      <c r="T349" s="10"/>
      <c r="V349" s="11"/>
      <c r="W349" s="11"/>
      <c r="X349" s="10"/>
      <c r="Y349" s="11"/>
      <c r="Z349" s="11">
        <v>1</v>
      </c>
      <c r="AA349" s="11"/>
      <c r="AB349" s="13"/>
      <c r="AD349" s="14"/>
      <c r="AE349" s="11"/>
      <c r="AF349" s="11"/>
      <c r="AG349" s="11"/>
      <c r="AH349" s="10"/>
      <c r="AI349" s="10"/>
      <c r="AJ349" s="10"/>
      <c r="AK349" s="11"/>
      <c r="AL349" s="11"/>
      <c r="AN349" s="10"/>
      <c r="AO349" s="11"/>
      <c r="AP349" s="11"/>
      <c r="AQ349" s="11"/>
      <c r="AR349" s="10"/>
      <c r="AS349" s="10"/>
      <c r="AT349" s="10"/>
      <c r="AU349" s="10"/>
      <c r="AV349" s="10"/>
      <c r="AW349" s="34"/>
      <c r="AX349" s="11"/>
      <c r="AY349" s="11"/>
      <c r="AZ349" s="11"/>
      <c r="BA349" s="10"/>
      <c r="BB349" s="11"/>
      <c r="BC349" s="10"/>
      <c r="BD349" s="10"/>
      <c r="BF349" s="10"/>
      <c r="BH349" s="11"/>
      <c r="BI349" s="11"/>
      <c r="BJ349" s="10"/>
      <c r="BK349" s="15"/>
      <c r="BL349" s="11"/>
      <c r="BM349" s="11"/>
      <c r="BN349" s="11"/>
      <c r="BO349" s="11"/>
      <c r="BP349" s="11"/>
      <c r="BQ349" s="13"/>
      <c r="BR349" s="11"/>
      <c r="BS349" s="11"/>
      <c r="BT349" s="11"/>
      <c r="BU349" s="10"/>
      <c r="BV349" s="11"/>
      <c r="BW349" s="11"/>
      <c r="BX349" s="11"/>
      <c r="BY349" s="11"/>
      <c r="BZ349" s="10"/>
      <c r="CA349" s="10"/>
      <c r="CB349" s="10"/>
      <c r="CC349" s="10"/>
      <c r="CD349" s="10"/>
      <c r="CE349" s="10"/>
      <c r="CF349" s="10"/>
      <c r="CG349" s="11"/>
      <c r="CH349" s="11"/>
      <c r="CJ349" s="11"/>
      <c r="CK349" s="11"/>
      <c r="CM349" s="11"/>
      <c r="CN349" s="10"/>
      <c r="CO349" s="11"/>
      <c r="CR349" s="11"/>
      <c r="CS349" s="11"/>
      <c r="CU349" s="11"/>
      <c r="CV349" s="11"/>
      <c r="CW349" s="11"/>
      <c r="CX349" s="11"/>
      <c r="CY349" s="11"/>
      <c r="DA349" s="14"/>
      <c r="DB349" s="11"/>
      <c r="DC349" s="11"/>
      <c r="DD349" s="11"/>
      <c r="DE349" s="11"/>
      <c r="DF349" s="11"/>
      <c r="DG349" s="11"/>
      <c r="DH349" s="11"/>
      <c r="DI349" s="11"/>
      <c r="DJ349" s="11"/>
      <c r="DO349" s="10"/>
      <c r="DP349" s="10"/>
      <c r="DQ349" s="11"/>
      <c r="DR349" s="11"/>
      <c r="DS349" s="10"/>
      <c r="DV349" s="11"/>
      <c r="DW349" s="11"/>
      <c r="DX349" s="10"/>
      <c r="DY349" s="11"/>
      <c r="DZ349" s="11"/>
      <c r="EA349" s="11"/>
      <c r="EB349" s="11"/>
      <c r="EC349" s="11"/>
      <c r="ED349" s="10"/>
      <c r="EE349" s="11">
        <v>1</v>
      </c>
      <c r="EF349" s="11"/>
      <c r="EG349" s="10"/>
      <c r="EH349" s="11"/>
      <c r="EI349" s="10"/>
      <c r="EJ349" s="10"/>
      <c r="EK349" s="10"/>
      <c r="EL349" s="11"/>
      <c r="EM349" s="34"/>
      <c r="EN349" s="11"/>
      <c r="EP349" s="11"/>
      <c r="EQ349" s="11"/>
      <c r="ET349" s="11"/>
      <c r="EU349" s="10"/>
      <c r="EV349" s="10"/>
      <c r="EW349" s="11"/>
      <c r="EX349" s="11"/>
      <c r="EY349" s="44">
        <f t="shared" si="17"/>
        <v>2</v>
      </c>
    </row>
    <row r="350" spans="1:157">
      <c r="A350" s="12" t="s">
        <v>243</v>
      </c>
      <c r="B350" s="30" t="s">
        <v>900</v>
      </c>
      <c r="C350" s="7">
        <v>10</v>
      </c>
      <c r="F350" s="10"/>
      <c r="J350" s="14"/>
      <c r="L350" s="11">
        <v>1</v>
      </c>
      <c r="M350" s="11"/>
      <c r="N350" s="11"/>
      <c r="O350" s="11"/>
      <c r="P350" s="10"/>
      <c r="Q350" s="11"/>
      <c r="R350" s="11"/>
      <c r="S350" s="10"/>
      <c r="T350" s="10"/>
      <c r="V350" s="11">
        <v>1</v>
      </c>
      <c r="W350" s="11"/>
      <c r="X350" s="10"/>
      <c r="Y350" s="11"/>
      <c r="Z350" s="11">
        <v>1</v>
      </c>
      <c r="AA350" s="11"/>
      <c r="AB350" s="13"/>
      <c r="AD350" s="14"/>
      <c r="AE350" s="11"/>
      <c r="AF350" s="11"/>
      <c r="AG350" s="11"/>
      <c r="AH350" s="10"/>
      <c r="AI350" s="10"/>
      <c r="AJ350" s="10"/>
      <c r="AK350" s="11"/>
      <c r="AL350" s="11"/>
      <c r="AN350" s="10"/>
      <c r="AO350" s="11"/>
      <c r="AP350" s="11"/>
      <c r="AQ350" s="11"/>
      <c r="AR350" s="10"/>
      <c r="AS350" s="10"/>
      <c r="AT350" s="10"/>
      <c r="AU350" s="10"/>
      <c r="AV350" s="10"/>
      <c r="AW350" s="34"/>
      <c r="AX350" s="11"/>
      <c r="AY350" s="11"/>
      <c r="AZ350" s="11"/>
      <c r="BA350" s="10"/>
      <c r="BB350" s="11"/>
      <c r="BC350" s="10"/>
      <c r="BD350" s="10"/>
      <c r="BF350" s="10"/>
      <c r="BH350" s="11"/>
      <c r="BI350" s="11"/>
      <c r="BJ350" s="10"/>
      <c r="BK350" s="15"/>
      <c r="BL350" s="11"/>
      <c r="BM350" s="11"/>
      <c r="BN350" s="11">
        <v>1</v>
      </c>
      <c r="BO350" s="11"/>
      <c r="BP350" s="11"/>
      <c r="BQ350" s="13"/>
      <c r="BR350" s="11"/>
      <c r="BS350" s="11"/>
      <c r="BT350" s="11"/>
      <c r="BU350" s="10"/>
      <c r="BV350" s="11"/>
      <c r="BW350" s="11">
        <v>1</v>
      </c>
      <c r="BX350" s="11"/>
      <c r="BY350" s="11"/>
      <c r="BZ350" s="10"/>
      <c r="CA350" s="10"/>
      <c r="CB350" s="10"/>
      <c r="CC350" s="10"/>
      <c r="CD350" s="10"/>
      <c r="CE350" s="10"/>
      <c r="CF350" s="10"/>
      <c r="CG350" s="11"/>
      <c r="CH350" s="11"/>
      <c r="CJ350" s="11"/>
      <c r="CK350" s="11"/>
      <c r="CM350" s="11"/>
      <c r="CN350" s="10"/>
      <c r="CO350" s="11"/>
      <c r="CR350" s="11"/>
      <c r="CS350" s="11"/>
      <c r="CU350" s="11"/>
      <c r="CV350" s="11"/>
      <c r="CW350" s="11"/>
      <c r="CX350" s="11"/>
      <c r="CY350" s="11"/>
      <c r="DA350" s="14"/>
      <c r="DB350" s="11">
        <v>1</v>
      </c>
      <c r="DC350" s="11"/>
      <c r="DD350" s="11"/>
      <c r="DE350" s="11"/>
      <c r="DF350" s="11"/>
      <c r="DG350" s="11"/>
      <c r="DH350" s="11"/>
      <c r="DI350" s="11"/>
      <c r="DJ350" s="11">
        <v>1</v>
      </c>
      <c r="DO350" s="10"/>
      <c r="DP350" s="10"/>
      <c r="DQ350" s="11">
        <v>1</v>
      </c>
      <c r="DR350" s="11"/>
      <c r="DS350" s="10"/>
      <c r="DV350" s="11"/>
      <c r="DW350" s="11"/>
      <c r="DX350" s="10"/>
      <c r="DY350" s="11"/>
      <c r="DZ350" s="11"/>
      <c r="EA350" s="11"/>
      <c r="EB350" s="11"/>
      <c r="EC350" s="11"/>
      <c r="ED350" s="10"/>
      <c r="EE350" s="11">
        <v>1</v>
      </c>
      <c r="EF350" s="11"/>
      <c r="EG350" s="10"/>
      <c r="EH350" s="11"/>
      <c r="EI350" s="10"/>
      <c r="EJ350" s="10"/>
      <c r="EK350" s="10"/>
      <c r="EL350" s="11">
        <v>1</v>
      </c>
      <c r="EM350" s="34"/>
      <c r="EN350" s="11"/>
      <c r="EP350" s="11"/>
      <c r="EQ350" s="11"/>
      <c r="ET350" s="11"/>
      <c r="EU350" s="10"/>
      <c r="EV350" s="10"/>
      <c r="EW350" s="11"/>
      <c r="EX350" s="11"/>
      <c r="EY350" s="44">
        <f t="shared" si="17"/>
        <v>10</v>
      </c>
    </row>
    <row r="351" spans="1:157">
      <c r="A351" s="12" t="s">
        <v>244</v>
      </c>
      <c r="B351" t="s">
        <v>379</v>
      </c>
      <c r="C351" s="7">
        <v>2</v>
      </c>
      <c r="F351" s="10"/>
      <c r="J351" s="14"/>
      <c r="L351" s="11"/>
      <c r="M351" s="11"/>
      <c r="N351" s="11"/>
      <c r="O351" s="11"/>
      <c r="P351" s="10"/>
      <c r="Q351" s="11"/>
      <c r="R351" s="11"/>
      <c r="S351" s="10"/>
      <c r="T351" s="10"/>
      <c r="V351" s="11"/>
      <c r="W351" s="11"/>
      <c r="X351" s="10"/>
      <c r="Y351" s="11"/>
      <c r="Z351" s="11">
        <v>1</v>
      </c>
      <c r="AA351" s="11"/>
      <c r="AB351" s="13"/>
      <c r="AD351" s="14"/>
      <c r="AE351" s="11"/>
      <c r="AF351" s="11"/>
      <c r="AG351" s="11"/>
      <c r="AH351" s="10"/>
      <c r="AI351" s="10"/>
      <c r="AJ351" s="10"/>
      <c r="AK351" s="11"/>
      <c r="AL351" s="11"/>
      <c r="AN351" s="10"/>
      <c r="AO351" s="11"/>
      <c r="AP351" s="11"/>
      <c r="AQ351" s="11"/>
      <c r="AR351" s="10"/>
      <c r="AS351" s="10"/>
      <c r="AT351" s="10"/>
      <c r="AU351" s="10"/>
      <c r="AV351" s="10"/>
      <c r="AW351" s="34"/>
      <c r="AX351" s="11"/>
      <c r="AY351" s="11"/>
      <c r="AZ351" s="11"/>
      <c r="BA351" s="10"/>
      <c r="BB351" s="11"/>
      <c r="BC351" s="10"/>
      <c r="BD351" s="10"/>
      <c r="BF351" s="10"/>
      <c r="BH351" s="11"/>
      <c r="BI351" s="11"/>
      <c r="BJ351" s="10"/>
      <c r="BK351" s="15"/>
      <c r="BL351" s="11"/>
      <c r="BM351" s="11"/>
      <c r="BN351" s="11"/>
      <c r="BO351" s="11"/>
      <c r="BP351" s="11"/>
      <c r="BQ351" s="13"/>
      <c r="BR351" s="11"/>
      <c r="BS351" s="11"/>
      <c r="BT351" s="11"/>
      <c r="BU351" s="10"/>
      <c r="BV351" s="11"/>
      <c r="BW351" s="11"/>
      <c r="BX351" s="11"/>
      <c r="BY351" s="11"/>
      <c r="BZ351" s="10"/>
      <c r="CA351" s="10"/>
      <c r="CB351" s="10"/>
      <c r="CC351" s="10"/>
      <c r="CD351" s="10"/>
      <c r="CE351" s="10"/>
      <c r="CF351" s="10"/>
      <c r="CG351" s="11"/>
      <c r="CH351" s="11"/>
      <c r="CJ351" s="11"/>
      <c r="CK351" s="11"/>
      <c r="CM351" s="11"/>
      <c r="CN351" s="10"/>
      <c r="CO351" s="11"/>
      <c r="CR351" s="11"/>
      <c r="CS351" s="11"/>
      <c r="CU351" s="11"/>
      <c r="CV351" s="11"/>
      <c r="CW351" s="11"/>
      <c r="CX351" s="11"/>
      <c r="CY351" s="11"/>
      <c r="DA351" s="14"/>
      <c r="DB351" s="11"/>
      <c r="DC351" s="11"/>
      <c r="DD351" s="11"/>
      <c r="DE351" s="11"/>
      <c r="DF351" s="11"/>
      <c r="DG351" s="11"/>
      <c r="DH351" s="11"/>
      <c r="DI351" s="11"/>
      <c r="DJ351" s="11"/>
      <c r="DO351" s="10"/>
      <c r="DP351" s="10"/>
      <c r="DQ351" s="11"/>
      <c r="DR351" s="11"/>
      <c r="DS351" s="10"/>
      <c r="DV351" s="11"/>
      <c r="DW351" s="11"/>
      <c r="DX351" s="10"/>
      <c r="DY351" s="11"/>
      <c r="DZ351" s="11"/>
      <c r="EA351" s="11"/>
      <c r="EB351" s="11"/>
      <c r="EC351" s="11"/>
      <c r="ED351" s="10"/>
      <c r="EE351" s="11">
        <v>1</v>
      </c>
      <c r="EF351" s="11"/>
      <c r="EG351" s="10"/>
      <c r="EH351" s="11"/>
      <c r="EI351" s="10"/>
      <c r="EJ351" s="10"/>
      <c r="EK351" s="10"/>
      <c r="EL351" s="11"/>
      <c r="EM351" s="34"/>
      <c r="EN351" s="11"/>
      <c r="EP351" s="11"/>
      <c r="EQ351" s="11"/>
      <c r="ET351" s="11"/>
      <c r="EU351" s="10"/>
      <c r="EV351" s="10"/>
      <c r="EW351" s="11"/>
      <c r="EX351" s="11"/>
      <c r="EY351" s="44">
        <f t="shared" si="17"/>
        <v>2</v>
      </c>
    </row>
    <row r="352" spans="1:157" s="34" customFormat="1">
      <c r="A352" s="39" t="s">
        <v>380</v>
      </c>
      <c r="B352" s="34" t="s">
        <v>381</v>
      </c>
      <c r="C352" s="44">
        <v>36</v>
      </c>
      <c r="D352" s="34" t="s">
        <v>392</v>
      </c>
      <c r="E352" s="34" t="s">
        <v>392</v>
      </c>
      <c r="L352" s="34">
        <v>1</v>
      </c>
      <c r="P352" s="34">
        <v>1</v>
      </c>
      <c r="AX352" s="34">
        <v>27</v>
      </c>
      <c r="BN352" s="34">
        <v>1</v>
      </c>
      <c r="BW352" s="34">
        <v>1</v>
      </c>
      <c r="DB352" s="34">
        <v>1</v>
      </c>
      <c r="DJ352" s="34">
        <v>1</v>
      </c>
      <c r="DQ352" s="34">
        <v>1</v>
      </c>
      <c r="EL352" s="34">
        <v>1</v>
      </c>
      <c r="EN352" s="34">
        <v>1</v>
      </c>
      <c r="EY352" s="44">
        <f t="shared" si="17"/>
        <v>36</v>
      </c>
    </row>
    <row r="353" spans="1:157">
      <c r="A353" s="12" t="s">
        <v>382</v>
      </c>
      <c r="B353" s="11" t="s">
        <v>383</v>
      </c>
      <c r="C353" s="7">
        <v>37</v>
      </c>
      <c r="D353" s="30" t="s">
        <v>246</v>
      </c>
      <c r="F353" s="10"/>
      <c r="J353" s="14"/>
      <c r="L353" s="30">
        <v>1</v>
      </c>
      <c r="M353" s="11"/>
      <c r="N353" s="11"/>
      <c r="O353" s="11"/>
      <c r="P353" s="10"/>
      <c r="Q353" s="11"/>
      <c r="R353" s="11"/>
      <c r="S353" s="10"/>
      <c r="T353" s="10"/>
      <c r="V353" s="11"/>
      <c r="W353" s="11"/>
      <c r="X353" s="10"/>
      <c r="Y353" s="11"/>
      <c r="Z353" s="11">
        <v>1</v>
      </c>
      <c r="AA353" s="11"/>
      <c r="AB353" s="13"/>
      <c r="AD353" s="14"/>
      <c r="AE353" s="11"/>
      <c r="AF353" s="11"/>
      <c r="AG353" s="11"/>
      <c r="AH353" s="10"/>
      <c r="AI353" s="10"/>
      <c r="AJ353" s="10"/>
      <c r="AK353" s="11"/>
      <c r="AL353" s="11"/>
      <c r="AN353" s="10"/>
      <c r="AO353" s="11"/>
      <c r="AP353" s="11"/>
      <c r="AQ353" s="11"/>
      <c r="AR353" s="10"/>
      <c r="AS353" s="10"/>
      <c r="AT353" s="10"/>
      <c r="AU353" s="10"/>
      <c r="AV353" s="10"/>
      <c r="AW353" s="34">
        <v>27</v>
      </c>
      <c r="AX353" s="11"/>
      <c r="AY353" s="11"/>
      <c r="AZ353" s="11"/>
      <c r="BA353" s="10"/>
      <c r="BB353" s="11"/>
      <c r="BC353" s="10"/>
      <c r="BD353" s="10"/>
      <c r="BF353" s="10"/>
      <c r="BH353" s="11"/>
      <c r="BI353" s="11"/>
      <c r="BJ353" s="10"/>
      <c r="BK353" s="15"/>
      <c r="BL353" s="11"/>
      <c r="BM353" s="11"/>
      <c r="BN353" s="30">
        <v>1</v>
      </c>
      <c r="BO353" s="11"/>
      <c r="BP353" s="11"/>
      <c r="BQ353" s="13"/>
      <c r="BR353" s="11"/>
      <c r="BS353" s="11"/>
      <c r="BT353" s="11"/>
      <c r="BU353" s="10"/>
      <c r="BV353" s="11"/>
      <c r="BW353" s="30">
        <v>1</v>
      </c>
      <c r="BX353" s="11"/>
      <c r="BY353" s="11"/>
      <c r="BZ353" s="10"/>
      <c r="CA353" s="10"/>
      <c r="CB353" s="10"/>
      <c r="CC353" s="10"/>
      <c r="CD353" s="10"/>
      <c r="CE353" s="10"/>
      <c r="CF353" s="10"/>
      <c r="CG353" s="11"/>
      <c r="CH353" s="11"/>
      <c r="CJ353" s="11"/>
      <c r="CK353" s="11"/>
      <c r="CM353" s="11"/>
      <c r="CN353" s="10"/>
      <c r="CO353" s="11"/>
      <c r="CR353" s="11"/>
      <c r="CS353" s="11"/>
      <c r="CU353" s="11"/>
      <c r="CV353" s="11"/>
      <c r="CW353" s="11"/>
      <c r="CX353" s="11"/>
      <c r="CY353" s="11"/>
      <c r="DA353" s="14"/>
      <c r="DB353" s="30">
        <v>1</v>
      </c>
      <c r="DC353" s="11"/>
      <c r="DD353" s="11"/>
      <c r="DE353" s="11"/>
      <c r="DF353" s="11"/>
      <c r="DG353" s="11"/>
      <c r="DH353" s="11"/>
      <c r="DI353" s="11"/>
      <c r="DJ353" s="30">
        <v>1</v>
      </c>
      <c r="DO353" s="10"/>
      <c r="DP353" s="10"/>
      <c r="DQ353" s="30">
        <v>1</v>
      </c>
      <c r="DR353" s="11"/>
      <c r="DS353" s="10"/>
      <c r="DV353" s="11"/>
      <c r="DW353" s="11"/>
      <c r="DX353" s="10"/>
      <c r="DY353" s="11"/>
      <c r="DZ353" s="11"/>
      <c r="EA353" s="11"/>
      <c r="EB353" s="11"/>
      <c r="EC353" s="11"/>
      <c r="ED353" s="10"/>
      <c r="EE353" s="11">
        <v>1</v>
      </c>
      <c r="EF353" s="11"/>
      <c r="EG353" s="10"/>
      <c r="EH353" s="11"/>
      <c r="EI353" s="10"/>
      <c r="EJ353" s="10"/>
      <c r="EK353" s="10"/>
      <c r="EL353" s="30">
        <v>1</v>
      </c>
      <c r="EM353" s="34">
        <v>1</v>
      </c>
      <c r="EN353" s="11"/>
      <c r="EP353" s="11"/>
      <c r="EQ353" s="11"/>
      <c r="ET353" s="11"/>
      <c r="EU353" s="10"/>
      <c r="EV353" s="10"/>
      <c r="EW353" s="11"/>
      <c r="EX353" s="11"/>
      <c r="EY353" s="44">
        <f t="shared" si="17"/>
        <v>37</v>
      </c>
    </row>
    <row r="354" spans="1:157">
      <c r="A354" s="12" t="s">
        <v>1267</v>
      </c>
      <c r="B354" s="57" t="s">
        <v>1266</v>
      </c>
      <c r="C354" s="7">
        <v>29</v>
      </c>
      <c r="D354" s="30"/>
      <c r="F354" s="10"/>
      <c r="J354" s="14"/>
      <c r="L354" s="30"/>
      <c r="M354" s="11"/>
      <c r="N354" s="11"/>
      <c r="O354" s="11"/>
      <c r="P354" s="10"/>
      <c r="Q354" s="11"/>
      <c r="R354" s="11"/>
      <c r="S354" s="10"/>
      <c r="T354" s="10"/>
      <c r="V354" s="11"/>
      <c r="W354" s="11"/>
      <c r="X354" s="10"/>
      <c r="Y354" s="11"/>
      <c r="Z354" s="11"/>
      <c r="AA354" s="11"/>
      <c r="AB354" s="13"/>
      <c r="AD354" s="14"/>
      <c r="AE354" s="11"/>
      <c r="AF354" s="11"/>
      <c r="AG354" s="11"/>
      <c r="AH354" s="10"/>
      <c r="AI354" s="10"/>
      <c r="AJ354" s="10"/>
      <c r="AK354" s="11"/>
      <c r="AL354" s="11"/>
      <c r="AN354" s="10"/>
      <c r="AO354" s="11"/>
      <c r="AP354" s="11"/>
      <c r="AQ354" s="11"/>
      <c r="AR354" s="10"/>
      <c r="AS354" s="10"/>
      <c r="AT354" s="10"/>
      <c r="AU354" s="10"/>
      <c r="AV354" s="10"/>
      <c r="AW354" s="34"/>
      <c r="AX354" s="11">
        <v>27</v>
      </c>
      <c r="AY354" s="11"/>
      <c r="AZ354" s="11"/>
      <c r="BA354" s="10"/>
      <c r="BB354" s="11"/>
      <c r="BC354" s="10"/>
      <c r="BD354" s="10"/>
      <c r="BF354" s="10"/>
      <c r="BH354" s="11"/>
      <c r="BI354" s="11"/>
      <c r="BJ354" s="10"/>
      <c r="BK354" s="15"/>
      <c r="BL354" s="11"/>
      <c r="BM354" s="11"/>
      <c r="BN354" s="30"/>
      <c r="BO354" s="11"/>
      <c r="BP354" s="11"/>
      <c r="BQ354" s="13"/>
      <c r="BR354" s="11"/>
      <c r="BS354" s="11"/>
      <c r="BT354" s="11"/>
      <c r="BU354" s="10"/>
      <c r="BV354" s="11"/>
      <c r="BW354" s="30"/>
      <c r="BX354" s="11"/>
      <c r="BY354" s="11"/>
      <c r="BZ354" s="10"/>
      <c r="CA354" s="10"/>
      <c r="CB354" s="10"/>
      <c r="CC354" s="10"/>
      <c r="CD354" s="10"/>
      <c r="CE354" s="10"/>
      <c r="CF354" s="10"/>
      <c r="CG354" s="11"/>
      <c r="CH354" s="11"/>
      <c r="CJ354" s="11"/>
      <c r="CK354" s="11"/>
      <c r="CM354" s="11"/>
      <c r="CN354" s="10"/>
      <c r="CO354" s="11"/>
      <c r="CR354" s="11"/>
      <c r="CS354" s="11"/>
      <c r="CU354" s="11"/>
      <c r="CV354" s="11"/>
      <c r="CW354" s="11"/>
      <c r="CX354" s="11"/>
      <c r="CY354" s="11"/>
      <c r="DA354" s="14"/>
      <c r="DB354" s="30"/>
      <c r="DC354" s="11"/>
      <c r="DD354" s="11"/>
      <c r="DE354" s="11"/>
      <c r="DF354" s="11"/>
      <c r="DG354" s="11"/>
      <c r="DH354" s="11"/>
      <c r="DI354" s="11"/>
      <c r="DJ354" s="30"/>
      <c r="DO354" s="10"/>
      <c r="DP354" s="10"/>
      <c r="DQ354" s="30"/>
      <c r="DR354" s="11"/>
      <c r="DS354" s="10"/>
      <c r="DV354" s="11"/>
      <c r="DW354" s="11"/>
      <c r="DX354" s="10"/>
      <c r="DY354" s="11"/>
      <c r="DZ354" s="11"/>
      <c r="EA354" s="11"/>
      <c r="EB354" s="11"/>
      <c r="EC354" s="11"/>
      <c r="ED354" s="10"/>
      <c r="EE354" s="11"/>
      <c r="EF354" s="11"/>
      <c r="EG354" s="10"/>
      <c r="EH354" s="11"/>
      <c r="EI354" s="10"/>
      <c r="EJ354" s="10"/>
      <c r="EK354" s="10"/>
      <c r="EL354" s="30"/>
      <c r="EM354" s="34"/>
      <c r="EN354" s="11">
        <v>1</v>
      </c>
      <c r="EP354" s="11"/>
      <c r="EQ354" s="11">
        <v>1</v>
      </c>
      <c r="ET354" s="11"/>
      <c r="EU354" s="10"/>
      <c r="EV354" s="10"/>
      <c r="EW354" s="11"/>
      <c r="EX354" s="11"/>
      <c r="EY354" s="44">
        <f t="shared" si="17"/>
        <v>29</v>
      </c>
    </row>
    <row r="355" spans="1:157">
      <c r="A355" s="12" t="s">
        <v>1229</v>
      </c>
      <c r="B355" s="57" t="s">
        <v>1228</v>
      </c>
      <c r="C355" s="7">
        <v>35</v>
      </c>
      <c r="D355" s="30" t="s">
        <v>246</v>
      </c>
      <c r="F355" s="10"/>
      <c r="J355" s="14"/>
      <c r="L355" s="30">
        <v>1</v>
      </c>
      <c r="M355" s="11"/>
      <c r="N355" s="11"/>
      <c r="O355" s="11"/>
      <c r="P355" s="10"/>
      <c r="Q355" s="11"/>
      <c r="R355" s="11"/>
      <c r="S355" s="10"/>
      <c r="T355" s="10"/>
      <c r="V355" s="11"/>
      <c r="W355" s="11"/>
      <c r="X355" s="10"/>
      <c r="Y355" s="11"/>
      <c r="Z355" s="11"/>
      <c r="AA355" s="11"/>
      <c r="AB355" s="13"/>
      <c r="AD355" s="14"/>
      <c r="AE355" s="11"/>
      <c r="AF355" s="11"/>
      <c r="AG355" s="11"/>
      <c r="AH355" s="10"/>
      <c r="AI355" s="10"/>
      <c r="AJ355" s="10"/>
      <c r="AK355" s="11"/>
      <c r="AL355" s="11"/>
      <c r="AN355" s="10"/>
      <c r="AO355" s="11"/>
      <c r="AP355" s="11"/>
      <c r="AQ355" s="11"/>
      <c r="AR355" s="10"/>
      <c r="AS355" s="10"/>
      <c r="AT355" s="10"/>
      <c r="AU355" s="10"/>
      <c r="AV355" s="10"/>
      <c r="AW355" s="34"/>
      <c r="AX355" s="11">
        <v>27</v>
      </c>
      <c r="AY355" s="11"/>
      <c r="AZ355" s="11"/>
      <c r="BA355" s="10"/>
      <c r="BB355" s="11"/>
      <c r="BC355" s="10"/>
      <c r="BD355" s="10"/>
      <c r="BF355" s="10"/>
      <c r="BH355" s="11"/>
      <c r="BI355" s="11"/>
      <c r="BJ355" s="10"/>
      <c r="BK355" s="15"/>
      <c r="BL355" s="11"/>
      <c r="BM355" s="11"/>
      <c r="BN355" s="30">
        <v>1</v>
      </c>
      <c r="BO355" s="11"/>
      <c r="BP355" s="11"/>
      <c r="BQ355" s="13"/>
      <c r="BR355" s="11"/>
      <c r="BS355" s="11"/>
      <c r="BT355" s="11"/>
      <c r="BU355" s="10"/>
      <c r="BV355" s="11"/>
      <c r="BW355" s="30">
        <v>1</v>
      </c>
      <c r="BX355" s="11"/>
      <c r="BY355" s="11"/>
      <c r="BZ355" s="10"/>
      <c r="CA355" s="10"/>
      <c r="CB355" s="10"/>
      <c r="CC355" s="10"/>
      <c r="CD355" s="10"/>
      <c r="CE355" s="10"/>
      <c r="CF355" s="10"/>
      <c r="CG355" s="11"/>
      <c r="CH355" s="11"/>
      <c r="CJ355" s="11"/>
      <c r="CK355" s="11"/>
      <c r="CM355" s="11"/>
      <c r="CN355" s="10"/>
      <c r="CO355" s="11"/>
      <c r="CR355" s="11"/>
      <c r="CS355" s="11"/>
      <c r="CU355" s="11"/>
      <c r="CV355" s="11"/>
      <c r="CW355" s="11"/>
      <c r="CX355" s="11"/>
      <c r="CY355" s="11"/>
      <c r="DA355" s="14"/>
      <c r="DB355" s="30">
        <v>1</v>
      </c>
      <c r="DC355" s="11"/>
      <c r="DD355" s="11"/>
      <c r="DE355" s="11"/>
      <c r="DF355" s="11"/>
      <c r="DG355" s="11"/>
      <c r="DH355" s="11"/>
      <c r="DI355" s="11"/>
      <c r="DJ355" s="30">
        <v>1</v>
      </c>
      <c r="DO355" s="10"/>
      <c r="DP355" s="10"/>
      <c r="DQ355" s="30">
        <v>1</v>
      </c>
      <c r="DR355" s="11"/>
      <c r="DS355" s="10"/>
      <c r="DV355" s="11"/>
      <c r="DW355" s="11"/>
      <c r="DX355" s="10"/>
      <c r="DY355" s="11"/>
      <c r="DZ355" s="11"/>
      <c r="EA355" s="11"/>
      <c r="EB355" s="11"/>
      <c r="EC355" s="11"/>
      <c r="ED355" s="10"/>
      <c r="EE355" s="11"/>
      <c r="EF355" s="11"/>
      <c r="EG355" s="10"/>
      <c r="EH355" s="11"/>
      <c r="EI355" s="10"/>
      <c r="EJ355" s="10"/>
      <c r="EK355" s="10"/>
      <c r="EL355" s="30">
        <v>1</v>
      </c>
      <c r="EM355" s="34"/>
      <c r="EN355" s="11">
        <v>1</v>
      </c>
      <c r="EP355" s="11"/>
      <c r="EQ355" s="11"/>
      <c r="ET355" s="11"/>
      <c r="EU355" s="10"/>
      <c r="EV355" s="10"/>
      <c r="EW355" s="11"/>
      <c r="EX355" s="11"/>
      <c r="EY355" s="44">
        <f t="shared" si="17"/>
        <v>35</v>
      </c>
    </row>
    <row r="356" spans="1:157">
      <c r="A356" s="12" t="s">
        <v>524</v>
      </c>
      <c r="B356" t="s">
        <v>701</v>
      </c>
      <c r="C356" s="7">
        <v>1</v>
      </c>
      <c r="F356" s="10"/>
      <c r="J356" s="14"/>
      <c r="L356" s="11"/>
      <c r="M356" s="11"/>
      <c r="N356" s="11"/>
      <c r="O356" s="11"/>
      <c r="P356" s="10"/>
      <c r="Q356" s="11"/>
      <c r="R356" s="11"/>
      <c r="S356" s="10"/>
      <c r="T356" s="10"/>
      <c r="V356" s="11"/>
      <c r="W356" s="11"/>
      <c r="X356" s="10"/>
      <c r="Y356" s="11"/>
      <c r="Z356" s="11"/>
      <c r="AA356" s="11"/>
      <c r="AB356" s="13"/>
      <c r="AD356" s="14"/>
      <c r="AE356" s="11"/>
      <c r="AF356" s="11"/>
      <c r="AG356" s="11"/>
      <c r="AH356" s="10"/>
      <c r="AI356" s="10"/>
      <c r="AJ356" s="10"/>
      <c r="AK356" s="11"/>
      <c r="AL356" s="11"/>
      <c r="AN356" s="10"/>
      <c r="AO356" s="11"/>
      <c r="AP356" s="11"/>
      <c r="AQ356" s="11"/>
      <c r="AR356" s="10"/>
      <c r="AS356" s="10"/>
      <c r="AT356" s="10"/>
      <c r="AU356" s="10"/>
      <c r="AV356" s="10"/>
      <c r="AW356" s="34"/>
      <c r="AX356" s="11"/>
      <c r="AY356" s="11"/>
      <c r="AZ356" s="11"/>
      <c r="BA356" s="10"/>
      <c r="BB356" s="11"/>
      <c r="BC356" s="10"/>
      <c r="BD356" s="10"/>
      <c r="BF356" s="10"/>
      <c r="BH356" s="11"/>
      <c r="BI356" s="11"/>
      <c r="BJ356" s="10"/>
      <c r="BK356" s="11"/>
      <c r="BL356" s="11"/>
      <c r="BM356" s="11"/>
      <c r="BN356" s="11"/>
      <c r="BO356" s="11"/>
      <c r="BP356" s="11"/>
      <c r="BQ356" s="13"/>
      <c r="BR356" s="11"/>
      <c r="BS356" s="11"/>
      <c r="BT356" s="11"/>
      <c r="BU356" s="10"/>
      <c r="BV356" s="11"/>
      <c r="BW356" s="11"/>
      <c r="BX356" s="11"/>
      <c r="BY356" s="11"/>
      <c r="BZ356" s="10"/>
      <c r="CA356" s="10"/>
      <c r="CB356" s="10"/>
      <c r="CC356" s="10"/>
      <c r="CD356" s="10"/>
      <c r="CE356" s="10"/>
      <c r="CF356" s="10"/>
      <c r="CG356" s="11"/>
      <c r="CH356" s="11"/>
      <c r="CJ356" s="11"/>
      <c r="CK356" s="11"/>
      <c r="CM356" s="11"/>
      <c r="CN356" s="10"/>
      <c r="CO356" s="11"/>
      <c r="CR356" s="11"/>
      <c r="CS356" s="11"/>
      <c r="CU356" s="11"/>
      <c r="CV356" s="11"/>
      <c r="CW356" s="11"/>
      <c r="CX356" s="11"/>
      <c r="CY356" s="11"/>
      <c r="DA356" s="11">
        <v>1</v>
      </c>
      <c r="DB356" s="11"/>
      <c r="DC356" s="11"/>
      <c r="DD356" s="11"/>
      <c r="DE356" s="11"/>
      <c r="DF356" s="11"/>
      <c r="DG356" s="11"/>
      <c r="DH356" s="11"/>
      <c r="DI356" s="11"/>
      <c r="DJ356" s="11"/>
      <c r="DO356" s="10"/>
      <c r="DP356" s="10"/>
      <c r="DQ356" s="11"/>
      <c r="DR356" s="11"/>
      <c r="DS356" s="10"/>
      <c r="DV356" s="11"/>
      <c r="DW356" s="11"/>
      <c r="DX356" s="10"/>
      <c r="DY356" s="11"/>
      <c r="DZ356" s="11"/>
      <c r="EA356" s="11"/>
      <c r="EB356" s="11"/>
      <c r="EC356" s="11"/>
      <c r="ED356" s="10"/>
      <c r="EE356" s="13"/>
      <c r="EF356" s="11"/>
      <c r="EG356" s="10"/>
      <c r="EH356" s="11"/>
      <c r="EI356" s="10"/>
      <c r="EJ356" s="10"/>
      <c r="EK356" s="10"/>
      <c r="EL356" s="11"/>
      <c r="EM356" s="34"/>
      <c r="EN356" s="11"/>
      <c r="EP356" s="11"/>
      <c r="EQ356" s="11"/>
      <c r="ET356" s="11"/>
      <c r="EU356" s="10"/>
      <c r="EV356" s="10"/>
      <c r="EW356" s="11"/>
      <c r="EX356" s="11"/>
      <c r="EY356" s="44">
        <f t="shared" si="17"/>
        <v>1</v>
      </c>
    </row>
    <row r="357" spans="1:157">
      <c r="A357" s="12" t="s">
        <v>702</v>
      </c>
      <c r="B357" s="30" t="s">
        <v>703</v>
      </c>
      <c r="C357" s="7">
        <v>146</v>
      </c>
      <c r="D357" t="s">
        <v>246</v>
      </c>
      <c r="E357" t="s">
        <v>392</v>
      </c>
      <c r="F357" s="10">
        <v>1</v>
      </c>
      <c r="J357" s="56">
        <v>1</v>
      </c>
      <c r="L357" s="11">
        <v>1</v>
      </c>
      <c r="M357" s="11"/>
      <c r="N357" s="11">
        <v>1</v>
      </c>
      <c r="O357" s="11"/>
      <c r="P357" s="10">
        <v>1</v>
      </c>
      <c r="Q357">
        <v>1</v>
      </c>
      <c r="S357" s="10">
        <v>1</v>
      </c>
      <c r="T357" s="10">
        <v>1</v>
      </c>
      <c r="U357" s="46">
        <v>1</v>
      </c>
      <c r="V357" s="11">
        <v>1</v>
      </c>
      <c r="W357" s="10">
        <v>1</v>
      </c>
      <c r="X357" s="34">
        <v>1</v>
      </c>
      <c r="Y357" s="10">
        <v>1</v>
      </c>
      <c r="Z357" s="11">
        <v>1</v>
      </c>
      <c r="AA357" s="11">
        <v>1</v>
      </c>
      <c r="AB357" s="10">
        <v>1</v>
      </c>
      <c r="AD357" s="10">
        <v>1</v>
      </c>
      <c r="AE357" s="11">
        <v>1</v>
      </c>
      <c r="AF357" s="11">
        <v>1</v>
      </c>
      <c r="AG357" s="10">
        <v>1</v>
      </c>
      <c r="AH357" s="56">
        <v>1</v>
      </c>
      <c r="AI357" s="56">
        <v>1</v>
      </c>
      <c r="AJ357" s="56">
        <v>1</v>
      </c>
      <c r="AK357" s="56">
        <v>1</v>
      </c>
      <c r="AL357" s="11">
        <v>1</v>
      </c>
      <c r="AM357" s="34">
        <v>1</v>
      </c>
      <c r="AN357" s="10"/>
      <c r="AO357">
        <v>1</v>
      </c>
      <c r="AP357" s="56">
        <v>1</v>
      </c>
      <c r="AQ357" s="34">
        <v>1</v>
      </c>
      <c r="AR357" s="10"/>
      <c r="AS357" s="56">
        <v>1</v>
      </c>
      <c r="AT357" s="56">
        <v>1</v>
      </c>
      <c r="AU357" s="56"/>
      <c r="AV357" s="56">
        <v>1</v>
      </c>
      <c r="AW357" s="34">
        <v>27</v>
      </c>
      <c r="AX357" s="11"/>
      <c r="AY357" s="11"/>
      <c r="AZ357" s="38">
        <v>1</v>
      </c>
      <c r="BA357" s="10">
        <v>1</v>
      </c>
      <c r="BB357">
        <v>1</v>
      </c>
      <c r="BC357" s="10">
        <v>1</v>
      </c>
      <c r="BD357" s="10"/>
      <c r="BF357" s="10">
        <v>1</v>
      </c>
      <c r="BG357">
        <v>1</v>
      </c>
      <c r="BH357" s="10">
        <v>1</v>
      </c>
      <c r="BI357" s="34">
        <v>1</v>
      </c>
      <c r="BJ357" s="10">
        <v>1</v>
      </c>
      <c r="BK357" s="15"/>
      <c r="BL357" s="11">
        <v>1</v>
      </c>
      <c r="BM357">
        <v>1</v>
      </c>
      <c r="BN357" s="11">
        <v>1</v>
      </c>
      <c r="BO357" s="10">
        <v>1</v>
      </c>
      <c r="BP357" s="10">
        <v>1</v>
      </c>
      <c r="BQ357" s="11">
        <v>1</v>
      </c>
      <c r="BR357" s="10">
        <v>1</v>
      </c>
      <c r="BS357" s="10">
        <v>1</v>
      </c>
      <c r="BT357" s="34">
        <v>1</v>
      </c>
      <c r="BU357" s="10">
        <v>1</v>
      </c>
      <c r="BV357" s="11">
        <v>1</v>
      </c>
      <c r="BW357" s="11">
        <v>1</v>
      </c>
      <c r="BX357" s="10">
        <v>1</v>
      </c>
      <c r="BY357" s="11">
        <v>1</v>
      </c>
      <c r="BZ357" s="10">
        <v>1</v>
      </c>
      <c r="CA357" s="10">
        <v>1</v>
      </c>
      <c r="CB357" s="10"/>
      <c r="CC357" s="10">
        <v>1</v>
      </c>
      <c r="CD357" s="10">
        <v>1</v>
      </c>
      <c r="CE357" s="10"/>
      <c r="CF357" s="10">
        <v>1</v>
      </c>
      <c r="CG357" s="10">
        <v>1</v>
      </c>
      <c r="CH357" s="11">
        <v>1</v>
      </c>
      <c r="CI357" s="46">
        <v>1</v>
      </c>
      <c r="CJ357" s="10">
        <v>1</v>
      </c>
      <c r="CK357">
        <v>1</v>
      </c>
      <c r="CL357" s="46">
        <v>1</v>
      </c>
      <c r="CM357" s="11">
        <v>1</v>
      </c>
      <c r="CN357" s="10">
        <v>1</v>
      </c>
      <c r="CO357" s="38">
        <v>1</v>
      </c>
      <c r="CP357" s="46">
        <v>1</v>
      </c>
      <c r="CQ357" s="10">
        <v>1</v>
      </c>
      <c r="CR357" s="10">
        <v>1</v>
      </c>
      <c r="CS357" s="11">
        <v>1</v>
      </c>
      <c r="CU357" s="34">
        <v>1</v>
      </c>
      <c r="CV357" s="10">
        <v>1</v>
      </c>
      <c r="CW357" s="10">
        <v>1</v>
      </c>
      <c r="CX357">
        <v>1</v>
      </c>
      <c r="CY357">
        <v>1</v>
      </c>
      <c r="CZ357" s="46">
        <v>1</v>
      </c>
      <c r="DA357" s="10">
        <v>1</v>
      </c>
      <c r="DB357" s="11">
        <v>1</v>
      </c>
      <c r="DC357" s="11">
        <v>1</v>
      </c>
      <c r="DD357" s="46">
        <v>1</v>
      </c>
      <c r="DE357">
        <v>1</v>
      </c>
      <c r="DG357" s="10">
        <v>1</v>
      </c>
      <c r="DH357" s="11">
        <v>1</v>
      </c>
      <c r="DI357">
        <v>1</v>
      </c>
      <c r="DJ357" s="11">
        <v>1</v>
      </c>
      <c r="DK357" s="46">
        <v>1</v>
      </c>
      <c r="DL357" s="46">
        <v>1</v>
      </c>
      <c r="DM357" s="46">
        <v>1</v>
      </c>
      <c r="DN357" s="46">
        <v>1</v>
      </c>
      <c r="DO357" s="10">
        <v>1</v>
      </c>
      <c r="DP357" s="10">
        <v>1</v>
      </c>
      <c r="DQ357" s="11">
        <v>1</v>
      </c>
      <c r="DR357" s="10">
        <v>1</v>
      </c>
      <c r="DS357" s="10">
        <v>1</v>
      </c>
      <c r="DV357" s="11">
        <v>1</v>
      </c>
      <c r="DW357" s="11">
        <v>1</v>
      </c>
      <c r="DX357" s="10">
        <v>1</v>
      </c>
      <c r="DY357" s="11">
        <v>1</v>
      </c>
      <c r="DZ357" s="11"/>
      <c r="EA357" s="34">
        <v>1</v>
      </c>
      <c r="EB357" s="10">
        <v>1</v>
      </c>
      <c r="EC357" s="10"/>
      <c r="ED357" s="10">
        <v>1</v>
      </c>
      <c r="EE357" s="23">
        <v>1</v>
      </c>
      <c r="EF357" s="10">
        <v>1</v>
      </c>
      <c r="EG357" s="10">
        <v>1</v>
      </c>
      <c r="EH357" s="11"/>
      <c r="EI357" s="10">
        <v>1</v>
      </c>
      <c r="EJ357" s="38">
        <v>1</v>
      </c>
      <c r="EK357" s="10">
        <v>1</v>
      </c>
      <c r="EL357" s="11">
        <v>1</v>
      </c>
      <c r="EM357" s="34">
        <v>1</v>
      </c>
      <c r="EN357" s="11"/>
      <c r="EO357" s="10">
        <v>1</v>
      </c>
      <c r="EP357" s="11">
        <v>1</v>
      </c>
      <c r="EQ357" s="11"/>
      <c r="ER357" s="46">
        <v>1</v>
      </c>
      <c r="ES357" s="34">
        <v>1</v>
      </c>
      <c r="ET357" s="11">
        <v>1</v>
      </c>
      <c r="EU357" s="10">
        <v>1</v>
      </c>
      <c r="EV357" s="10"/>
      <c r="EW357" s="11">
        <v>1</v>
      </c>
      <c r="EX357" s="11"/>
      <c r="EY357" s="44">
        <f t="shared" si="17"/>
        <v>146</v>
      </c>
    </row>
    <row r="358" spans="1:157">
      <c r="A358" s="12" t="s">
        <v>704</v>
      </c>
      <c r="B358" t="s">
        <v>782</v>
      </c>
      <c r="C358" s="7">
        <v>30</v>
      </c>
      <c r="D358" t="s">
        <v>246</v>
      </c>
      <c r="E358" t="s">
        <v>246</v>
      </c>
      <c r="F358" s="10"/>
      <c r="P358" s="10"/>
      <c r="S358" s="10"/>
      <c r="T358" s="10"/>
      <c r="V358" s="11"/>
      <c r="X358" s="10"/>
      <c r="AB358" s="13"/>
      <c r="AE358" s="11"/>
      <c r="AG358" s="11"/>
      <c r="AH358" s="10"/>
      <c r="AI358" s="10"/>
      <c r="AJ358" s="10"/>
      <c r="AL358" s="11"/>
      <c r="AN358" s="10"/>
      <c r="AR358" s="10"/>
      <c r="AS358" s="10"/>
      <c r="AT358" s="10"/>
      <c r="AU358" s="10"/>
      <c r="AV358" s="10"/>
      <c r="AW358" s="34">
        <v>27</v>
      </c>
      <c r="AX358" s="11"/>
      <c r="AY358" s="11"/>
      <c r="BA358" s="10"/>
      <c r="BC358" s="10"/>
      <c r="BD358" s="10"/>
      <c r="BE358" s="34">
        <v>1</v>
      </c>
      <c r="BF358" s="10"/>
      <c r="BJ358" s="10"/>
      <c r="BK358">
        <v>1</v>
      </c>
      <c r="BL358" s="11"/>
      <c r="BQ358" s="13"/>
      <c r="BU358" s="10"/>
      <c r="BZ358" s="10"/>
      <c r="CA358" s="10"/>
      <c r="CB358" s="10"/>
      <c r="CC358" s="10"/>
      <c r="CD358" s="10"/>
      <c r="CE358" s="10"/>
      <c r="CF358" s="10"/>
      <c r="CM358" s="11"/>
      <c r="CN358" s="10"/>
      <c r="CV358" s="11"/>
      <c r="DA358" s="14"/>
      <c r="DD358" s="11"/>
      <c r="DH358" s="11"/>
      <c r="DO358" s="10"/>
      <c r="DP358" s="10"/>
      <c r="DS358" s="10"/>
      <c r="DW358" s="11"/>
      <c r="DX358" s="10"/>
      <c r="ED358" s="10"/>
      <c r="EE358" s="13"/>
      <c r="EF358" s="11"/>
      <c r="EG358" s="10"/>
      <c r="EI358" s="10"/>
      <c r="EJ358" s="10"/>
      <c r="EK358" s="10"/>
      <c r="EM358" s="34">
        <v>1</v>
      </c>
      <c r="EN358" s="11"/>
      <c r="EP358" s="11"/>
      <c r="EQ358" s="11"/>
      <c r="ET358" s="11"/>
      <c r="EU358" s="10"/>
      <c r="EV358" s="10"/>
      <c r="EY358" s="44">
        <f t="shared" si="17"/>
        <v>30</v>
      </c>
    </row>
    <row r="359" spans="1:157">
      <c r="A359" s="12" t="s">
        <v>783</v>
      </c>
      <c r="B359" t="s">
        <v>3</v>
      </c>
      <c r="C359" s="7">
        <v>28</v>
      </c>
      <c r="D359" t="s">
        <v>246</v>
      </c>
      <c r="E359" t="s">
        <v>246</v>
      </c>
      <c r="F359" s="10"/>
      <c r="P359" s="34"/>
      <c r="S359" s="10"/>
      <c r="T359" s="10"/>
      <c r="V359" s="11"/>
      <c r="X359" s="10"/>
      <c r="AB359" s="13"/>
      <c r="AE359" s="11"/>
      <c r="AG359" s="11"/>
      <c r="AH359" s="10"/>
      <c r="AI359" s="10"/>
      <c r="AJ359" s="10"/>
      <c r="AL359" s="11"/>
      <c r="AN359" s="10"/>
      <c r="AR359" s="10"/>
      <c r="AS359" s="10"/>
      <c r="AT359" s="10"/>
      <c r="AU359" s="10"/>
      <c r="AV359" s="10"/>
      <c r="AW359" s="34">
        <v>27</v>
      </c>
      <c r="AX359" s="11"/>
      <c r="AY359" s="11"/>
      <c r="BA359" s="10"/>
      <c r="BC359" s="10"/>
      <c r="BD359" s="10"/>
      <c r="BF359" s="10"/>
      <c r="BJ359" s="10"/>
      <c r="BL359" s="11"/>
      <c r="BQ359" s="13"/>
      <c r="BU359" s="10"/>
      <c r="BZ359" s="10"/>
      <c r="CA359" s="10"/>
      <c r="CB359" s="10"/>
      <c r="CC359" s="10"/>
      <c r="CD359" s="10"/>
      <c r="CE359" s="10"/>
      <c r="CF359" s="10"/>
      <c r="CM359" s="11"/>
      <c r="CN359" s="10"/>
      <c r="CV359" s="11"/>
      <c r="DA359" s="14"/>
      <c r="DD359" s="11"/>
      <c r="DH359" s="11"/>
      <c r="DO359" s="10"/>
      <c r="DP359" s="10"/>
      <c r="DS359" s="10"/>
      <c r="DW359" s="11"/>
      <c r="DX359" s="10"/>
      <c r="ED359" s="10"/>
      <c r="EE359" s="13"/>
      <c r="EF359" s="11"/>
      <c r="EG359" s="10"/>
      <c r="EI359" s="10"/>
      <c r="EJ359" s="10"/>
      <c r="EK359" s="10"/>
      <c r="EM359" s="34">
        <v>1</v>
      </c>
      <c r="EN359" s="11"/>
      <c r="EP359" s="11"/>
      <c r="EQ359" s="11"/>
      <c r="ET359" s="11"/>
      <c r="EU359" s="10"/>
      <c r="EV359" s="10"/>
      <c r="EY359" s="44">
        <f t="shared" si="17"/>
        <v>28</v>
      </c>
    </row>
    <row r="360" spans="1:157">
      <c r="A360" s="12" t="s">
        <v>664</v>
      </c>
      <c r="B360" t="s">
        <v>663</v>
      </c>
      <c r="C360" s="7">
        <v>29</v>
      </c>
      <c r="D360" t="s">
        <v>392</v>
      </c>
      <c r="E360" t="s">
        <v>392</v>
      </c>
      <c r="F360" s="10"/>
      <c r="J360" s="14"/>
      <c r="L360" s="11"/>
      <c r="M360" s="11"/>
      <c r="N360" s="11"/>
      <c r="O360" s="11"/>
      <c r="P360" s="34"/>
      <c r="Q360" s="11"/>
      <c r="R360" s="11"/>
      <c r="S360" s="10"/>
      <c r="T360" s="10"/>
      <c r="V360" s="11"/>
      <c r="W360" s="11"/>
      <c r="X360" s="10"/>
      <c r="Y360" s="11"/>
      <c r="Z360" s="11"/>
      <c r="AA360" s="11"/>
      <c r="AB360" s="13"/>
      <c r="AD360" s="14"/>
      <c r="AE360" s="11"/>
      <c r="AF360" s="11"/>
      <c r="AG360" s="11"/>
      <c r="AH360" s="10"/>
      <c r="AI360" s="10"/>
      <c r="AJ360" s="10"/>
      <c r="AK360" s="11"/>
      <c r="AL360" s="11"/>
      <c r="AN360" s="10"/>
      <c r="AO360" s="11"/>
      <c r="AP360" s="11"/>
      <c r="AQ360" s="11"/>
      <c r="AR360" s="10"/>
      <c r="AS360" s="10"/>
      <c r="AT360" s="10"/>
      <c r="AU360" s="10"/>
      <c r="AV360" s="10"/>
      <c r="AW360" s="34">
        <v>27</v>
      </c>
      <c r="AX360" s="11"/>
      <c r="AY360" s="11"/>
      <c r="AZ360" s="11"/>
      <c r="BA360" s="10"/>
      <c r="BB360" s="11"/>
      <c r="BC360" s="10"/>
      <c r="BD360" s="10"/>
      <c r="BF360" s="10"/>
      <c r="BH360" s="11"/>
      <c r="BI360" s="11"/>
      <c r="BJ360" s="10"/>
      <c r="BK360" s="11"/>
      <c r="BL360" s="11"/>
      <c r="BM360" s="11"/>
      <c r="BN360" s="11"/>
      <c r="BO360" s="11"/>
      <c r="BP360" s="11"/>
      <c r="BQ360" s="13"/>
      <c r="BR360" s="11"/>
      <c r="BS360" s="11"/>
      <c r="BT360" s="11"/>
      <c r="BU360" s="10"/>
      <c r="BV360" s="11"/>
      <c r="BW360" s="11"/>
      <c r="BX360" s="11"/>
      <c r="BY360" s="11"/>
      <c r="BZ360" s="10"/>
      <c r="CA360" s="10"/>
      <c r="CB360" s="10"/>
      <c r="CC360" s="10"/>
      <c r="CD360" s="10"/>
      <c r="CE360" s="10"/>
      <c r="CF360" s="10"/>
      <c r="CG360" s="11"/>
      <c r="CH360" s="11"/>
      <c r="CJ360" s="11"/>
      <c r="CK360" s="11"/>
      <c r="CM360" s="11"/>
      <c r="CN360" s="10"/>
      <c r="CO360" s="11"/>
      <c r="CR360" s="11"/>
      <c r="CS360" s="11"/>
      <c r="CU360" s="11"/>
      <c r="CV360" s="11"/>
      <c r="CW360" s="11"/>
      <c r="CX360" s="11"/>
      <c r="CY360" s="11"/>
      <c r="DA360" s="11"/>
      <c r="DB360" s="11"/>
      <c r="DC360" s="11"/>
      <c r="DD360" s="11"/>
      <c r="DE360" s="11"/>
      <c r="DF360" s="11">
        <v>1</v>
      </c>
      <c r="DG360" s="11"/>
      <c r="DH360" s="11"/>
      <c r="DI360" s="11"/>
      <c r="DJ360" s="11"/>
      <c r="DO360" s="10"/>
      <c r="DP360" s="10"/>
      <c r="DQ360" s="11"/>
      <c r="DR360" s="11"/>
      <c r="DS360" s="10"/>
      <c r="DV360" s="11"/>
      <c r="DW360" s="11"/>
      <c r="DX360" s="10"/>
      <c r="DY360" s="11"/>
      <c r="DZ360" s="11"/>
      <c r="EA360" s="11"/>
      <c r="EB360" s="11"/>
      <c r="EC360" s="11"/>
      <c r="ED360" s="10"/>
      <c r="EE360" s="13"/>
      <c r="EF360" s="11"/>
      <c r="EG360" s="10"/>
      <c r="EH360" s="11"/>
      <c r="EI360" s="10"/>
      <c r="EJ360" s="10"/>
      <c r="EK360" s="10"/>
      <c r="EL360" s="11"/>
      <c r="EM360" s="34">
        <v>1</v>
      </c>
      <c r="EN360" s="11"/>
      <c r="EP360" s="11"/>
      <c r="EQ360" s="11"/>
      <c r="ET360" s="11"/>
      <c r="EU360" s="10"/>
      <c r="EV360" s="10"/>
      <c r="EW360" s="11"/>
      <c r="EX360" s="11"/>
      <c r="EY360" s="44">
        <f t="shared" si="17"/>
        <v>29</v>
      </c>
    </row>
    <row r="361" spans="1:157">
      <c r="A361" s="12" t="s">
        <v>266</v>
      </c>
      <c r="B361" t="s">
        <v>267</v>
      </c>
      <c r="C361" s="7">
        <v>29</v>
      </c>
      <c r="D361" t="s">
        <v>268</v>
      </c>
      <c r="E361" t="s">
        <v>268</v>
      </c>
      <c r="F361" s="10"/>
      <c r="J361" s="14"/>
      <c r="L361" s="11"/>
      <c r="M361" s="11"/>
      <c r="N361" s="11"/>
      <c r="O361" s="11"/>
      <c r="P361" s="34"/>
      <c r="Q361" s="11"/>
      <c r="R361" s="11"/>
      <c r="S361" s="10"/>
      <c r="T361" s="10"/>
      <c r="V361" s="11"/>
      <c r="W361" s="11"/>
      <c r="X361" s="10"/>
      <c r="Y361" s="11"/>
      <c r="Z361" s="11"/>
      <c r="AA361" s="11"/>
      <c r="AB361" s="13"/>
      <c r="AD361" s="14"/>
      <c r="AE361" s="11"/>
      <c r="AF361" s="11"/>
      <c r="AG361" s="11"/>
      <c r="AH361" s="10"/>
      <c r="AI361" s="10"/>
      <c r="AJ361" s="10"/>
      <c r="AK361" s="11"/>
      <c r="AL361" s="11"/>
      <c r="AN361" s="10"/>
      <c r="AO361" s="11"/>
      <c r="AP361" s="11"/>
      <c r="AQ361" s="11"/>
      <c r="AR361" s="10"/>
      <c r="AS361" s="10"/>
      <c r="AT361" s="10"/>
      <c r="AU361" s="10"/>
      <c r="AV361" s="10"/>
      <c r="AW361" s="34">
        <v>27</v>
      </c>
      <c r="AX361" s="11"/>
      <c r="AY361" s="11"/>
      <c r="AZ361" s="11"/>
      <c r="BA361" s="10"/>
      <c r="BB361" s="11"/>
      <c r="BC361" s="10"/>
      <c r="BD361" s="10"/>
      <c r="BF361" s="10"/>
      <c r="BH361" s="11"/>
      <c r="BI361" s="11">
        <v>1</v>
      </c>
      <c r="BJ361" s="10"/>
      <c r="BK361" s="11"/>
      <c r="BL361" s="11"/>
      <c r="BM361" s="11"/>
      <c r="BN361" s="11"/>
      <c r="BO361" s="11"/>
      <c r="BP361" s="11"/>
      <c r="BQ361" s="13"/>
      <c r="BR361" s="11"/>
      <c r="BS361" s="11"/>
      <c r="BT361" s="11"/>
      <c r="BU361" s="10"/>
      <c r="BV361" s="11"/>
      <c r="BW361" s="11"/>
      <c r="BX361" s="11"/>
      <c r="BY361" s="11"/>
      <c r="BZ361" s="10"/>
      <c r="CA361" s="10"/>
      <c r="CB361" s="10"/>
      <c r="CC361" s="10"/>
      <c r="CD361" s="10"/>
      <c r="CE361" s="10"/>
      <c r="CF361" s="10"/>
      <c r="CG361" s="11"/>
      <c r="CH361" s="11"/>
      <c r="CJ361" s="11"/>
      <c r="CK361" s="11"/>
      <c r="CM361" s="11"/>
      <c r="CN361" s="10"/>
      <c r="CO361" s="11"/>
      <c r="CR361" s="11"/>
      <c r="CS361" s="11"/>
      <c r="CU361" s="11"/>
      <c r="CV361" s="11"/>
      <c r="CW361" s="11"/>
      <c r="CX361" s="11"/>
      <c r="CY361" s="11"/>
      <c r="DA361" s="11"/>
      <c r="DB361" s="11"/>
      <c r="DC361" s="11"/>
      <c r="DD361" s="11"/>
      <c r="DE361" s="11"/>
      <c r="DF361" s="11"/>
      <c r="DG361" s="11"/>
      <c r="DH361" s="11"/>
      <c r="DI361" s="11"/>
      <c r="DJ361" s="11"/>
      <c r="DO361" s="10"/>
      <c r="DP361" s="10"/>
      <c r="DQ361" s="11"/>
      <c r="DR361" s="11"/>
      <c r="DS361" s="10"/>
      <c r="DV361" s="11"/>
      <c r="DW361" s="11"/>
      <c r="DX361" s="10"/>
      <c r="DY361" s="11"/>
      <c r="DZ361" s="11"/>
      <c r="EA361" s="11"/>
      <c r="EB361" s="11"/>
      <c r="EC361" s="11"/>
      <c r="ED361" s="10"/>
      <c r="EE361" s="13"/>
      <c r="EF361" s="11"/>
      <c r="EG361" s="10"/>
      <c r="EH361" s="11"/>
      <c r="EI361" s="10"/>
      <c r="EJ361" s="10"/>
      <c r="EK361" s="10"/>
      <c r="EL361" s="11"/>
      <c r="EM361" s="34">
        <v>1</v>
      </c>
      <c r="EN361" s="11"/>
      <c r="EP361" s="11"/>
      <c r="EQ361" s="11"/>
      <c r="ET361" s="11"/>
      <c r="EU361" s="10"/>
      <c r="EV361" s="10"/>
      <c r="EW361" s="11"/>
      <c r="EX361" s="11"/>
      <c r="EY361" s="44">
        <f t="shared" si="17"/>
        <v>29</v>
      </c>
    </row>
    <row r="362" spans="1:157">
      <c r="A362" s="12" t="s">
        <v>269</v>
      </c>
      <c r="B362" t="s">
        <v>270</v>
      </c>
      <c r="C362" s="7">
        <v>28</v>
      </c>
      <c r="D362" t="s">
        <v>268</v>
      </c>
      <c r="E362" t="s">
        <v>268</v>
      </c>
      <c r="F362" s="10"/>
      <c r="J362" s="14"/>
      <c r="L362" s="11"/>
      <c r="M362" s="11"/>
      <c r="N362" s="11"/>
      <c r="O362" s="11"/>
      <c r="P362" s="34"/>
      <c r="Q362" s="11"/>
      <c r="R362" s="11"/>
      <c r="S362" s="10"/>
      <c r="T362" s="10"/>
      <c r="V362" s="11"/>
      <c r="W362" s="11"/>
      <c r="X362" s="10"/>
      <c r="Y362" s="11"/>
      <c r="Z362" s="11"/>
      <c r="AA362" s="11"/>
      <c r="AB362" s="13"/>
      <c r="AD362" s="14"/>
      <c r="AE362" s="11"/>
      <c r="AF362" s="11"/>
      <c r="AG362" s="11"/>
      <c r="AH362" s="10"/>
      <c r="AI362" s="10"/>
      <c r="AJ362" s="10"/>
      <c r="AK362" s="11"/>
      <c r="AL362" s="11"/>
      <c r="AN362" s="10"/>
      <c r="AO362" s="11"/>
      <c r="AP362" s="11"/>
      <c r="AQ362" s="11"/>
      <c r="AR362" s="10"/>
      <c r="AS362" s="10"/>
      <c r="AT362" s="10"/>
      <c r="AU362" s="10"/>
      <c r="AV362" s="10"/>
      <c r="AW362" s="34">
        <v>27</v>
      </c>
      <c r="AX362" s="11"/>
      <c r="AY362" s="11"/>
      <c r="AZ362" s="11"/>
      <c r="BA362" s="10"/>
      <c r="BB362" s="11"/>
      <c r="BC362" s="10"/>
      <c r="BD362" s="10"/>
      <c r="BF362" s="10"/>
      <c r="BH362" s="11"/>
      <c r="BI362" s="11"/>
      <c r="BJ362" s="10"/>
      <c r="BK362" s="11"/>
      <c r="BL362" s="11"/>
      <c r="BM362" s="11"/>
      <c r="BN362" s="11"/>
      <c r="BO362" s="11"/>
      <c r="BP362" s="11"/>
      <c r="BQ362" s="13"/>
      <c r="BR362" s="11"/>
      <c r="BS362" s="11"/>
      <c r="BT362" s="11"/>
      <c r="BU362" s="10"/>
      <c r="BV362" s="11"/>
      <c r="BW362" s="11"/>
      <c r="BX362" s="11"/>
      <c r="BY362" s="11"/>
      <c r="BZ362" s="10"/>
      <c r="CA362" s="10"/>
      <c r="CB362" s="10"/>
      <c r="CC362" s="10"/>
      <c r="CD362" s="10"/>
      <c r="CE362" s="10"/>
      <c r="CF362" s="10"/>
      <c r="CG362" s="11"/>
      <c r="CH362" s="11"/>
      <c r="CJ362" s="11"/>
      <c r="CK362" s="11"/>
      <c r="CM362" s="11"/>
      <c r="CN362" s="10"/>
      <c r="CO362" s="11"/>
      <c r="CR362" s="11"/>
      <c r="CS362" s="11"/>
      <c r="CU362" s="11"/>
      <c r="CV362" s="11"/>
      <c r="CW362" s="11"/>
      <c r="CX362" s="11"/>
      <c r="CY362" s="11"/>
      <c r="DA362" s="11"/>
      <c r="DB362" s="11"/>
      <c r="DC362" s="11"/>
      <c r="DD362" s="11"/>
      <c r="DE362" s="11"/>
      <c r="DF362" s="11"/>
      <c r="DG362" s="11"/>
      <c r="DH362" s="11"/>
      <c r="DI362" s="11"/>
      <c r="DJ362" s="11"/>
      <c r="DO362" s="10"/>
      <c r="DP362" s="10"/>
      <c r="DQ362" s="11"/>
      <c r="DR362" s="11"/>
      <c r="DS362" s="10"/>
      <c r="DV362" s="11"/>
      <c r="DW362" s="11"/>
      <c r="DX362" s="10"/>
      <c r="DY362" s="11"/>
      <c r="DZ362" s="11"/>
      <c r="EA362" s="11"/>
      <c r="EB362" s="11"/>
      <c r="EC362" s="11"/>
      <c r="ED362" s="10"/>
      <c r="EE362" s="13"/>
      <c r="EF362" s="11"/>
      <c r="EG362" s="10"/>
      <c r="EH362" s="11"/>
      <c r="EI362" s="10"/>
      <c r="EJ362" s="10"/>
      <c r="EK362" s="10"/>
      <c r="EL362" s="11"/>
      <c r="EM362" s="34">
        <v>1</v>
      </c>
      <c r="EN362" s="11"/>
      <c r="EP362" s="11"/>
      <c r="EQ362" s="11"/>
      <c r="ET362" s="11"/>
      <c r="EU362" s="10"/>
      <c r="EV362" s="10"/>
      <c r="EW362" s="11"/>
      <c r="EX362" s="11"/>
      <c r="EY362" s="44">
        <f t="shared" si="17"/>
        <v>28</v>
      </c>
    </row>
    <row r="363" spans="1:157">
      <c r="A363" s="12" t="s">
        <v>23</v>
      </c>
      <c r="B363" t="s">
        <v>30</v>
      </c>
      <c r="C363" s="7">
        <v>29</v>
      </c>
      <c r="D363" t="s">
        <v>24</v>
      </c>
      <c r="E363" t="s">
        <v>25</v>
      </c>
      <c r="F363" s="10"/>
      <c r="J363" s="14"/>
      <c r="L363" s="11"/>
      <c r="M363" s="11"/>
      <c r="N363" s="11"/>
      <c r="O363" s="11"/>
      <c r="P363" s="34"/>
      <c r="Q363" s="11"/>
      <c r="R363" s="11"/>
      <c r="S363" s="10"/>
      <c r="T363" s="10"/>
      <c r="V363" s="11"/>
      <c r="W363" s="11"/>
      <c r="X363" s="10"/>
      <c r="Y363" s="11"/>
      <c r="Z363" s="11"/>
      <c r="AA363" s="11"/>
      <c r="AB363" s="13"/>
      <c r="AD363" s="14"/>
      <c r="AE363" s="11"/>
      <c r="AF363" s="11"/>
      <c r="AG363" s="11"/>
      <c r="AH363" s="10"/>
      <c r="AI363" s="10"/>
      <c r="AJ363" s="10"/>
      <c r="AK363" s="11"/>
      <c r="AL363" s="11"/>
      <c r="AN363" s="10"/>
      <c r="AO363" s="11"/>
      <c r="AP363" s="11"/>
      <c r="AQ363" s="11"/>
      <c r="AR363" s="10"/>
      <c r="AS363" s="10"/>
      <c r="AT363" s="10"/>
      <c r="AU363" s="10"/>
      <c r="AV363" s="10"/>
      <c r="AW363" s="34">
        <v>27</v>
      </c>
      <c r="AX363" s="30"/>
      <c r="AY363" s="11"/>
      <c r="AZ363" s="11"/>
      <c r="BA363" s="10"/>
      <c r="BB363" s="11"/>
      <c r="BC363" s="10"/>
      <c r="BD363" s="10"/>
      <c r="BF363" s="10"/>
      <c r="BH363" s="11"/>
      <c r="BI363" s="11"/>
      <c r="BJ363" s="10"/>
      <c r="BK363" s="11">
        <v>1</v>
      </c>
      <c r="BL363" s="11"/>
      <c r="BM363" s="11"/>
      <c r="BN363" s="11"/>
      <c r="BO363" s="11"/>
      <c r="BP363" s="11"/>
      <c r="BQ363" s="13"/>
      <c r="BR363" s="11"/>
      <c r="BS363" s="11"/>
      <c r="BT363" s="11"/>
      <c r="BU363" s="10"/>
      <c r="BV363" s="11"/>
      <c r="BW363" s="11"/>
      <c r="BX363" s="11"/>
      <c r="BY363" s="11"/>
      <c r="BZ363" s="10"/>
      <c r="CA363" s="10"/>
      <c r="CB363" s="10"/>
      <c r="CC363" s="10"/>
      <c r="CD363" s="10"/>
      <c r="CE363" s="10"/>
      <c r="CF363" s="10"/>
      <c r="CG363" s="11"/>
      <c r="CH363" s="11"/>
      <c r="CJ363" s="11"/>
      <c r="CK363" s="11"/>
      <c r="CM363" s="11"/>
      <c r="CN363" s="10"/>
      <c r="CO363" s="11"/>
      <c r="CR363" s="11"/>
      <c r="CS363" s="11"/>
      <c r="CU363" s="11"/>
      <c r="CV363" s="11"/>
      <c r="CW363" s="11"/>
      <c r="CX363" s="11"/>
      <c r="CY363" s="11"/>
      <c r="DA363" s="11"/>
      <c r="DB363" s="11"/>
      <c r="DC363" s="11"/>
      <c r="DD363" s="11"/>
      <c r="DE363" s="11"/>
      <c r="DF363" s="11"/>
      <c r="DG363" s="11"/>
      <c r="DH363" s="11"/>
      <c r="DI363" s="11"/>
      <c r="DJ363" s="11"/>
      <c r="DO363" s="10"/>
      <c r="DP363" s="10"/>
      <c r="DQ363" s="11"/>
      <c r="DR363" s="11"/>
      <c r="DS363" s="10"/>
      <c r="DV363" s="11"/>
      <c r="DW363" s="11"/>
      <c r="DX363" s="10"/>
      <c r="DY363" s="11"/>
      <c r="DZ363" s="11"/>
      <c r="EA363" s="11"/>
      <c r="EB363" s="11"/>
      <c r="EC363" s="11"/>
      <c r="ED363" s="10"/>
      <c r="EE363" s="13"/>
      <c r="EF363" s="11"/>
      <c r="EG363" s="10"/>
      <c r="EH363" s="11"/>
      <c r="EI363" s="10"/>
      <c r="EJ363" s="10"/>
      <c r="EK363" s="10"/>
      <c r="EL363" s="11"/>
      <c r="EM363" s="34">
        <v>1</v>
      </c>
      <c r="EN363" s="30"/>
      <c r="EP363" s="11"/>
      <c r="EQ363" s="11"/>
      <c r="ET363" s="11"/>
      <c r="EU363" s="10"/>
      <c r="EV363" s="10"/>
      <c r="EW363" s="11"/>
      <c r="EX363" s="11"/>
      <c r="EY363" s="44">
        <f t="shared" ref="EY363:EY375" si="18">SUM(F363:EX363)</f>
        <v>29</v>
      </c>
    </row>
    <row r="364" spans="1:157">
      <c r="A364" s="12" t="s">
        <v>271</v>
      </c>
      <c r="B364" t="s">
        <v>132</v>
      </c>
      <c r="C364" s="7">
        <v>32</v>
      </c>
      <c r="D364" t="s">
        <v>268</v>
      </c>
      <c r="E364" t="s">
        <v>268</v>
      </c>
      <c r="F364" s="10"/>
      <c r="J364" s="14"/>
      <c r="L364" s="11"/>
      <c r="M364" s="11"/>
      <c r="N364" s="11"/>
      <c r="O364" s="11"/>
      <c r="P364" s="10"/>
      <c r="Q364" s="11"/>
      <c r="R364" s="11"/>
      <c r="S364" s="10"/>
      <c r="T364" s="10"/>
      <c r="V364" s="11"/>
      <c r="W364" s="11"/>
      <c r="X364" s="10"/>
      <c r="Y364" s="11"/>
      <c r="Z364" s="11"/>
      <c r="AA364" s="11"/>
      <c r="AB364" s="13"/>
      <c r="AD364" s="11"/>
      <c r="AE364" s="11"/>
      <c r="AF364" s="11"/>
      <c r="AG364" s="11"/>
      <c r="AH364" s="10"/>
      <c r="AI364" s="10"/>
      <c r="AJ364" s="10"/>
      <c r="AK364" s="11"/>
      <c r="AL364" s="11"/>
      <c r="AN364" s="10"/>
      <c r="AO364" s="11"/>
      <c r="AP364" s="11"/>
      <c r="AQ364" s="11"/>
      <c r="AR364" s="10"/>
      <c r="AS364" s="10"/>
      <c r="AT364" s="10"/>
      <c r="AU364" s="10"/>
      <c r="AV364" s="10"/>
      <c r="AW364" s="34">
        <v>27</v>
      </c>
      <c r="AX364" s="11"/>
      <c r="AY364" s="11"/>
      <c r="AZ364" s="11">
        <v>1</v>
      </c>
      <c r="BA364" s="10"/>
      <c r="BB364" s="11"/>
      <c r="BC364" s="10"/>
      <c r="BD364" s="10"/>
      <c r="BF364" s="10"/>
      <c r="BH364" s="11"/>
      <c r="BI364" s="11"/>
      <c r="BJ364" s="10"/>
      <c r="BK364" s="11">
        <v>1</v>
      </c>
      <c r="BL364" s="11"/>
      <c r="BM364" s="11"/>
      <c r="BN364" s="11"/>
      <c r="BO364" s="11"/>
      <c r="BP364" s="11"/>
      <c r="BQ364" s="13"/>
      <c r="BR364" s="11"/>
      <c r="BS364" s="11"/>
      <c r="BT364" s="11"/>
      <c r="BU364" s="10"/>
      <c r="BV364" s="11"/>
      <c r="BW364" s="11"/>
      <c r="BX364" s="11"/>
      <c r="BY364" s="11"/>
      <c r="BZ364" s="10"/>
      <c r="CA364" s="10"/>
      <c r="CB364" s="10"/>
      <c r="CC364" s="10"/>
      <c r="CD364" s="10"/>
      <c r="CE364" s="10"/>
      <c r="CF364" s="10"/>
      <c r="CG364" s="11"/>
      <c r="CH364" s="11"/>
      <c r="CJ364" s="11"/>
      <c r="CK364" s="11"/>
      <c r="CM364" s="11">
        <v>1</v>
      </c>
      <c r="CN364" s="10"/>
      <c r="CO364" s="11"/>
      <c r="CR364" s="11"/>
      <c r="CS364" s="11"/>
      <c r="CU364" s="11"/>
      <c r="CV364" s="11"/>
      <c r="CW364" s="11"/>
      <c r="CX364" s="11"/>
      <c r="CY364" s="11"/>
      <c r="DA364" s="14"/>
      <c r="DB364" s="11"/>
      <c r="DC364" s="11"/>
      <c r="DD364" s="11"/>
      <c r="DE364" s="11"/>
      <c r="DF364" s="11">
        <v>1</v>
      </c>
      <c r="DG364" s="11"/>
      <c r="DH364" s="11"/>
      <c r="DI364" s="11"/>
      <c r="DJ364" s="11"/>
      <c r="DO364" s="10"/>
      <c r="DP364" s="10"/>
      <c r="DQ364" s="11"/>
      <c r="DR364" s="11"/>
      <c r="DS364" s="10"/>
      <c r="DV364" s="11"/>
      <c r="DW364" s="11"/>
      <c r="DX364" s="10"/>
      <c r="DY364" s="11"/>
      <c r="DZ364" s="11"/>
      <c r="EA364" s="11"/>
      <c r="EB364" s="11"/>
      <c r="EC364" s="11"/>
      <c r="ED364" s="10"/>
      <c r="EE364" s="13"/>
      <c r="EF364" s="11"/>
      <c r="EG364" s="10"/>
      <c r="EH364" s="11"/>
      <c r="EI364" s="10"/>
      <c r="EJ364" s="10"/>
      <c r="EK364" s="10"/>
      <c r="EL364" s="11"/>
      <c r="EM364" s="34">
        <v>1</v>
      </c>
      <c r="EN364" s="11"/>
      <c r="EP364" s="11"/>
      <c r="EQ364" s="11"/>
      <c r="ET364" s="11"/>
      <c r="EU364" s="10"/>
      <c r="EV364" s="10"/>
      <c r="EW364" s="11"/>
      <c r="EX364" s="11"/>
      <c r="EY364" s="44">
        <f t="shared" si="18"/>
        <v>32</v>
      </c>
    </row>
    <row r="365" spans="1:157">
      <c r="A365" s="12" t="s">
        <v>133</v>
      </c>
      <c r="B365" t="s">
        <v>261</v>
      </c>
      <c r="C365" s="7">
        <v>29</v>
      </c>
      <c r="F365" s="10"/>
      <c r="J365" s="14"/>
      <c r="L365" s="11"/>
      <c r="M365" s="11"/>
      <c r="N365" s="11"/>
      <c r="O365" s="11"/>
      <c r="P365" s="10"/>
      <c r="Q365" s="11"/>
      <c r="R365" s="11"/>
      <c r="S365" s="10"/>
      <c r="T365" s="10"/>
      <c r="V365" s="11">
        <v>1</v>
      </c>
      <c r="W365" s="11"/>
      <c r="X365" s="10"/>
      <c r="Y365" s="11"/>
      <c r="Z365" s="11"/>
      <c r="AA365" s="11"/>
      <c r="AB365" s="13"/>
      <c r="AD365" s="11"/>
      <c r="AE365" s="11"/>
      <c r="AF365" s="11"/>
      <c r="AG365" s="11"/>
      <c r="AH365" s="10"/>
      <c r="AI365" s="10"/>
      <c r="AJ365" s="10"/>
      <c r="AK365" s="11"/>
      <c r="AL365" s="11"/>
      <c r="AN365" s="10"/>
      <c r="AO365" s="11"/>
      <c r="AP365" s="11"/>
      <c r="AQ365" s="11"/>
      <c r="AR365" s="10"/>
      <c r="AS365" s="10"/>
      <c r="AT365" s="10"/>
      <c r="AU365" s="10"/>
      <c r="AV365" s="10"/>
      <c r="AW365" s="34"/>
      <c r="AX365" s="11">
        <v>27</v>
      </c>
      <c r="AY365" s="11"/>
      <c r="AZ365" s="11"/>
      <c r="BA365" s="10"/>
      <c r="BB365" s="11"/>
      <c r="BC365" s="10"/>
      <c r="BD365" s="10"/>
      <c r="BF365" s="10"/>
      <c r="BH365" s="11"/>
      <c r="BI365" s="11"/>
      <c r="BJ365" s="10"/>
      <c r="BK365" s="11"/>
      <c r="BL365" s="11"/>
      <c r="BM365" s="11"/>
      <c r="BN365" s="11"/>
      <c r="BO365" s="11"/>
      <c r="BP365" s="11"/>
      <c r="BQ365" s="13"/>
      <c r="BR365" s="11"/>
      <c r="BS365" s="11"/>
      <c r="BT365" s="11"/>
      <c r="BU365" s="10"/>
      <c r="BV365" s="11"/>
      <c r="BW365" s="11"/>
      <c r="BX365" s="11"/>
      <c r="BY365" s="11"/>
      <c r="BZ365" s="10"/>
      <c r="CA365" s="10"/>
      <c r="CB365" s="10"/>
      <c r="CC365" s="10"/>
      <c r="CD365" s="10"/>
      <c r="CE365" s="10"/>
      <c r="CF365" s="10"/>
      <c r="CG365" s="11"/>
      <c r="CH365" s="11"/>
      <c r="CJ365" s="11"/>
      <c r="CK365" s="11"/>
      <c r="CM365" s="11"/>
      <c r="CN365" s="10"/>
      <c r="CO365" s="11"/>
      <c r="CR365" s="11"/>
      <c r="CS365" s="11"/>
      <c r="CU365" s="11"/>
      <c r="CV365" s="11"/>
      <c r="CW365" s="11"/>
      <c r="CX365" s="11"/>
      <c r="CY365" s="11"/>
      <c r="DA365" s="14"/>
      <c r="DB365" s="11"/>
      <c r="DC365" s="11"/>
      <c r="DD365" s="11"/>
      <c r="DE365" s="11"/>
      <c r="DF365" s="11"/>
      <c r="DG365" s="11"/>
      <c r="DH365" s="11"/>
      <c r="DI365" s="11"/>
      <c r="DJ365" s="11"/>
      <c r="DO365" s="10"/>
      <c r="DP365" s="10"/>
      <c r="DQ365" s="11"/>
      <c r="DR365" s="11"/>
      <c r="DS365" s="10"/>
      <c r="DV365" s="11"/>
      <c r="DW365" s="11"/>
      <c r="DX365" s="10"/>
      <c r="DY365" s="11"/>
      <c r="DZ365" s="11"/>
      <c r="EA365" s="11"/>
      <c r="EB365" s="11"/>
      <c r="EC365" s="11"/>
      <c r="ED365" s="10"/>
      <c r="EE365" s="13"/>
      <c r="EF365" s="11"/>
      <c r="EG365" s="10"/>
      <c r="EH365" s="11"/>
      <c r="EI365" s="10"/>
      <c r="EJ365" s="10"/>
      <c r="EK365" s="10"/>
      <c r="EL365" s="11"/>
      <c r="EM365" s="34"/>
      <c r="EN365" s="11">
        <v>1</v>
      </c>
      <c r="EP365" s="11"/>
      <c r="EQ365" s="11"/>
      <c r="ET365" s="11"/>
      <c r="EU365" s="10"/>
      <c r="EV365" s="10"/>
      <c r="EW365" s="11"/>
      <c r="EX365" s="11"/>
      <c r="EY365" s="44">
        <f t="shared" si="18"/>
        <v>29</v>
      </c>
    </row>
    <row r="366" spans="1:157">
      <c r="A366" s="12" t="s">
        <v>262</v>
      </c>
      <c r="B366" t="s">
        <v>263</v>
      </c>
      <c r="C366" s="7">
        <v>1</v>
      </c>
      <c r="F366" s="10"/>
      <c r="J366" s="14"/>
      <c r="L366" s="11"/>
      <c r="M366" s="11"/>
      <c r="N366" s="11"/>
      <c r="O366" s="11"/>
      <c r="P366" s="10"/>
      <c r="Q366" s="11"/>
      <c r="R366" s="11"/>
      <c r="S366" s="10"/>
      <c r="T366" s="10"/>
      <c r="V366" s="11">
        <v>1</v>
      </c>
      <c r="W366" s="11"/>
      <c r="X366" s="10"/>
      <c r="Y366" s="11"/>
      <c r="Z366" s="11"/>
      <c r="AA366" s="11"/>
      <c r="AB366" s="13"/>
      <c r="AD366" s="11"/>
      <c r="AE366" s="11"/>
      <c r="AF366" s="11"/>
      <c r="AG366" s="11"/>
      <c r="AH366" s="10"/>
      <c r="AI366" s="10"/>
      <c r="AJ366" s="10"/>
      <c r="AK366" s="11"/>
      <c r="AL366" s="11"/>
      <c r="AN366" s="10"/>
      <c r="AO366" s="11"/>
      <c r="AP366" s="11"/>
      <c r="AQ366" s="11"/>
      <c r="AR366" s="10"/>
      <c r="AS366" s="10"/>
      <c r="AT366" s="10"/>
      <c r="AU366" s="10"/>
      <c r="AV366" s="10"/>
      <c r="AW366" s="34"/>
      <c r="AX366" s="11"/>
      <c r="AY366" s="11"/>
      <c r="AZ366" s="11"/>
      <c r="BA366" s="10"/>
      <c r="BB366" s="11"/>
      <c r="BC366" s="10"/>
      <c r="BD366" s="10"/>
      <c r="BF366" s="10"/>
      <c r="BH366" s="11"/>
      <c r="BI366" s="11"/>
      <c r="BJ366" s="10"/>
      <c r="BK366" s="11"/>
      <c r="BL366" s="11"/>
      <c r="BM366" s="11"/>
      <c r="BN366" s="11"/>
      <c r="BO366" s="11"/>
      <c r="BP366" s="11"/>
      <c r="BQ366" s="13"/>
      <c r="BR366" s="11"/>
      <c r="BS366" s="11"/>
      <c r="BT366" s="11"/>
      <c r="BU366" s="10"/>
      <c r="BV366" s="11"/>
      <c r="BW366" s="11"/>
      <c r="BX366" s="11"/>
      <c r="BY366" s="11"/>
      <c r="BZ366" s="10"/>
      <c r="CA366" s="10"/>
      <c r="CB366" s="10"/>
      <c r="CC366" s="10"/>
      <c r="CD366" s="10"/>
      <c r="CE366" s="10"/>
      <c r="CF366" s="10"/>
      <c r="CG366" s="11"/>
      <c r="CH366" s="11"/>
      <c r="CJ366" s="11"/>
      <c r="CK366" s="11"/>
      <c r="CM366" s="11"/>
      <c r="CN366" s="10"/>
      <c r="CO366" s="11"/>
      <c r="CR366" s="11"/>
      <c r="CS366" s="11"/>
      <c r="CU366" s="11"/>
      <c r="CV366" s="11"/>
      <c r="CW366" s="11"/>
      <c r="CX366" s="11"/>
      <c r="CY366" s="11"/>
      <c r="DA366" s="14"/>
      <c r="DB366" s="11"/>
      <c r="DC366" s="11"/>
      <c r="DD366" s="11"/>
      <c r="DE366" s="11"/>
      <c r="DF366" s="11"/>
      <c r="DG366" s="11"/>
      <c r="DH366" s="11"/>
      <c r="DI366" s="11"/>
      <c r="DJ366" s="11"/>
      <c r="DO366" s="10"/>
      <c r="DP366" s="10"/>
      <c r="DQ366" s="11"/>
      <c r="DR366" s="11"/>
      <c r="DS366" s="10"/>
      <c r="DV366" s="11"/>
      <c r="DW366" s="11"/>
      <c r="DX366" s="10"/>
      <c r="DY366" s="11"/>
      <c r="DZ366" s="11"/>
      <c r="EA366" s="11"/>
      <c r="EB366" s="11"/>
      <c r="EC366" s="11"/>
      <c r="ED366" s="10"/>
      <c r="EE366" s="13"/>
      <c r="EF366" s="11"/>
      <c r="EG366" s="10"/>
      <c r="EH366" s="11"/>
      <c r="EI366" s="10"/>
      <c r="EJ366" s="10"/>
      <c r="EK366" s="10"/>
      <c r="EL366" s="11"/>
      <c r="EM366" s="34"/>
      <c r="EN366" s="11"/>
      <c r="EP366" s="11"/>
      <c r="EQ366" s="11"/>
      <c r="ET366" s="11"/>
      <c r="EU366" s="10"/>
      <c r="EV366" s="10"/>
      <c r="EW366" s="11"/>
      <c r="EX366" s="11"/>
      <c r="EY366" s="44">
        <f t="shared" si="18"/>
        <v>1</v>
      </c>
    </row>
    <row r="367" spans="1:157" s="11" customFormat="1">
      <c r="A367" s="29" t="s">
        <v>264</v>
      </c>
      <c r="B367" s="30" t="s">
        <v>265</v>
      </c>
      <c r="C367" s="7">
        <v>8</v>
      </c>
      <c r="D367" s="23"/>
      <c r="E367" s="23"/>
      <c r="F367" s="23"/>
      <c r="G367" s="34"/>
      <c r="H367" s="23"/>
      <c r="I367" s="23"/>
      <c r="J367" s="23"/>
      <c r="K367" s="23"/>
      <c r="L367" s="23">
        <v>1</v>
      </c>
      <c r="M367" s="23"/>
      <c r="N367" s="23"/>
      <c r="O367" s="23"/>
      <c r="P367" s="23"/>
      <c r="Q367" s="23"/>
      <c r="R367" s="23"/>
      <c r="S367" s="23"/>
      <c r="T367" s="23"/>
      <c r="U367" s="46"/>
      <c r="V367" s="23"/>
      <c r="W367" s="23"/>
      <c r="X367" s="23"/>
      <c r="Y367" s="23"/>
      <c r="Z367" s="23"/>
      <c r="AA367" s="23"/>
      <c r="AB367" s="23"/>
      <c r="AC367" s="34"/>
      <c r="AD367" s="23"/>
      <c r="AE367" s="23"/>
      <c r="AF367" s="23"/>
      <c r="AG367" s="23"/>
      <c r="AH367" s="23"/>
      <c r="AI367" s="23"/>
      <c r="AJ367" s="23"/>
      <c r="AK367" s="23"/>
      <c r="AL367" s="23"/>
      <c r="AM367" s="23"/>
      <c r="AN367" s="23"/>
      <c r="AO367" s="23"/>
      <c r="AP367" s="23"/>
      <c r="AQ367" s="23"/>
      <c r="AR367" s="23"/>
      <c r="AS367" s="23"/>
      <c r="AT367" s="23"/>
      <c r="AU367" s="23"/>
      <c r="AV367" s="23"/>
      <c r="AW367" s="34"/>
      <c r="AX367" s="23"/>
      <c r="AY367" s="23"/>
      <c r="AZ367" s="23"/>
      <c r="BA367" s="23"/>
      <c r="BB367" s="23"/>
      <c r="BC367" s="23"/>
      <c r="BD367" s="23"/>
      <c r="BE367" s="34"/>
      <c r="BF367" s="23"/>
      <c r="BG367" s="23"/>
      <c r="BH367" s="23"/>
      <c r="BI367" s="23"/>
      <c r="BJ367" s="23"/>
      <c r="BK367" s="23"/>
      <c r="BL367" s="23"/>
      <c r="BM367" s="23"/>
      <c r="BN367" s="23">
        <v>1</v>
      </c>
      <c r="BO367" s="23"/>
      <c r="BP367" s="23"/>
      <c r="BQ367" s="23"/>
      <c r="BR367" s="23"/>
      <c r="BS367" s="23"/>
      <c r="BT367" s="23"/>
      <c r="BU367" s="23"/>
      <c r="BV367" s="23"/>
      <c r="BW367" s="23">
        <v>1</v>
      </c>
      <c r="BX367" s="23"/>
      <c r="BY367" s="23"/>
      <c r="BZ367" s="23"/>
      <c r="CA367" s="23"/>
      <c r="CB367" s="23"/>
      <c r="CC367" s="23"/>
      <c r="CD367" s="23"/>
      <c r="CE367" s="23"/>
      <c r="CF367" s="23"/>
      <c r="CG367" s="23"/>
      <c r="CH367" s="23"/>
      <c r="CI367" s="46"/>
      <c r="CJ367" s="23"/>
      <c r="CK367" s="23"/>
      <c r="CL367" s="46"/>
      <c r="CM367" s="23"/>
      <c r="CN367" s="23"/>
      <c r="CO367" s="23"/>
      <c r="CP367" s="46"/>
      <c r="CQ367" s="23"/>
      <c r="CR367" s="23"/>
      <c r="CS367" s="23"/>
      <c r="CT367" s="46"/>
      <c r="CU367" s="23"/>
      <c r="CV367" s="23"/>
      <c r="CW367" s="23"/>
      <c r="CX367" s="23"/>
      <c r="CY367" s="23"/>
      <c r="CZ367" s="46"/>
      <c r="DA367" s="23">
        <v>1</v>
      </c>
      <c r="DB367" s="23">
        <v>1</v>
      </c>
      <c r="DC367" s="23"/>
      <c r="DD367" s="23"/>
      <c r="DE367" s="23"/>
      <c r="DF367" s="23"/>
      <c r="DG367" s="23"/>
      <c r="DH367" s="23"/>
      <c r="DI367" s="23"/>
      <c r="DJ367" s="23">
        <v>1</v>
      </c>
      <c r="DK367" s="46"/>
      <c r="DL367" s="46"/>
      <c r="DM367" s="46"/>
      <c r="DN367" s="34"/>
      <c r="DO367" s="23"/>
      <c r="DP367" s="23"/>
      <c r="DQ367" s="23">
        <v>1</v>
      </c>
      <c r="DR367" s="23"/>
      <c r="DS367" s="23"/>
      <c r="DT367" s="34"/>
      <c r="DU367" s="46"/>
      <c r="DV367" s="23"/>
      <c r="DW367" s="23"/>
      <c r="DX367" s="23"/>
      <c r="DY367" s="23"/>
      <c r="DZ367" s="23"/>
      <c r="EA367" s="23"/>
      <c r="EB367" s="23"/>
      <c r="EC367" s="23"/>
      <c r="ED367" s="23"/>
      <c r="EE367" s="23"/>
      <c r="EF367" s="23"/>
      <c r="EG367" s="23"/>
      <c r="EH367" s="23"/>
      <c r="EI367" s="23"/>
      <c r="EJ367" s="23"/>
      <c r="EK367" s="23"/>
      <c r="EL367" s="23">
        <v>1</v>
      </c>
      <c r="EM367" s="34"/>
      <c r="EN367" s="23"/>
      <c r="EO367"/>
      <c r="EP367" s="23"/>
      <c r="EQ367" s="23"/>
      <c r="ER367" s="46"/>
      <c r="ES367" s="46"/>
      <c r="ET367" s="23"/>
      <c r="EU367" s="23"/>
      <c r="EV367" s="23"/>
      <c r="EW367" s="23"/>
      <c r="EX367" s="23"/>
      <c r="EY367" s="44">
        <f t="shared" si="18"/>
        <v>8</v>
      </c>
      <c r="FA367"/>
    </row>
    <row r="368" spans="1:157" s="11" customFormat="1">
      <c r="A368" s="29" t="s">
        <v>1231</v>
      </c>
      <c r="B368" s="57" t="s">
        <v>1230</v>
      </c>
      <c r="C368" s="7">
        <v>7</v>
      </c>
      <c r="D368" s="30" t="s">
        <v>246</v>
      </c>
      <c r="E368" s="23"/>
      <c r="F368" s="23"/>
      <c r="G368" s="34"/>
      <c r="H368" s="23"/>
      <c r="I368" s="23"/>
      <c r="J368" s="23"/>
      <c r="K368" s="23"/>
      <c r="L368" s="23">
        <v>1</v>
      </c>
      <c r="M368" s="23"/>
      <c r="N368" s="23"/>
      <c r="O368" s="23"/>
      <c r="P368" s="23"/>
      <c r="Q368" s="23"/>
      <c r="R368" s="23"/>
      <c r="S368" s="23"/>
      <c r="T368" s="23"/>
      <c r="U368" s="46"/>
      <c r="V368" s="23"/>
      <c r="W368" s="23"/>
      <c r="X368" s="23"/>
      <c r="Y368" s="23"/>
      <c r="Z368" s="23"/>
      <c r="AA368" s="23"/>
      <c r="AB368" s="23"/>
      <c r="AC368" s="34"/>
      <c r="AD368" s="23"/>
      <c r="AE368" s="23"/>
      <c r="AF368" s="23"/>
      <c r="AG368" s="23"/>
      <c r="AH368" s="23"/>
      <c r="AI368" s="23"/>
      <c r="AJ368" s="23"/>
      <c r="AK368" s="23"/>
      <c r="AL368" s="23"/>
      <c r="AM368" s="23"/>
      <c r="AN368" s="23"/>
      <c r="AO368" s="23"/>
      <c r="AP368" s="23"/>
      <c r="AQ368" s="23"/>
      <c r="AR368" s="23"/>
      <c r="AS368" s="23"/>
      <c r="AT368" s="23"/>
      <c r="AU368" s="23"/>
      <c r="AV368" s="23"/>
      <c r="AW368" s="34"/>
      <c r="AX368" s="23"/>
      <c r="AY368" s="23"/>
      <c r="AZ368" s="23"/>
      <c r="BA368" s="23"/>
      <c r="BB368" s="23"/>
      <c r="BC368" s="23"/>
      <c r="BD368" s="23"/>
      <c r="BE368" s="34"/>
      <c r="BF368" s="23"/>
      <c r="BG368" s="23"/>
      <c r="BH368" s="23"/>
      <c r="BI368" s="23"/>
      <c r="BJ368" s="23"/>
      <c r="BK368" s="23"/>
      <c r="BL368" s="23"/>
      <c r="BM368" s="23"/>
      <c r="BN368" s="23">
        <v>1</v>
      </c>
      <c r="BO368" s="23"/>
      <c r="BP368" s="23"/>
      <c r="BQ368" s="23"/>
      <c r="BR368" s="23"/>
      <c r="BS368" s="23"/>
      <c r="BT368" s="23"/>
      <c r="BU368" s="23"/>
      <c r="BV368" s="23"/>
      <c r="BW368" s="23">
        <v>1</v>
      </c>
      <c r="BX368" s="23"/>
      <c r="BY368" s="23"/>
      <c r="BZ368" s="23"/>
      <c r="CA368" s="23"/>
      <c r="CB368" s="23"/>
      <c r="CC368" s="23"/>
      <c r="CD368" s="23"/>
      <c r="CE368" s="23"/>
      <c r="CF368" s="23"/>
      <c r="CG368" s="23"/>
      <c r="CH368" s="23"/>
      <c r="CI368" s="46"/>
      <c r="CJ368" s="23"/>
      <c r="CK368" s="23"/>
      <c r="CL368" s="46"/>
      <c r="CM368" s="23"/>
      <c r="CN368" s="23"/>
      <c r="CO368" s="23"/>
      <c r="CP368" s="46"/>
      <c r="CQ368" s="23"/>
      <c r="CR368" s="23"/>
      <c r="CS368" s="23"/>
      <c r="CT368" s="46"/>
      <c r="CU368" s="23"/>
      <c r="CV368" s="23"/>
      <c r="CW368" s="23"/>
      <c r="CX368" s="23"/>
      <c r="CY368" s="23"/>
      <c r="CZ368" s="46"/>
      <c r="DA368" s="23"/>
      <c r="DB368" s="23">
        <v>1</v>
      </c>
      <c r="DC368" s="23"/>
      <c r="DD368" s="23"/>
      <c r="DE368" s="23"/>
      <c r="DF368" s="23"/>
      <c r="DG368" s="23"/>
      <c r="DH368" s="23"/>
      <c r="DI368" s="23"/>
      <c r="DJ368" s="23">
        <v>1</v>
      </c>
      <c r="DK368" s="46"/>
      <c r="DL368" s="46"/>
      <c r="DM368" s="46"/>
      <c r="DN368" s="34"/>
      <c r="DO368" s="23"/>
      <c r="DP368" s="23"/>
      <c r="DQ368" s="23">
        <v>1</v>
      </c>
      <c r="DR368" s="23"/>
      <c r="DS368" s="23"/>
      <c r="DT368" s="34"/>
      <c r="DU368" s="46"/>
      <c r="DV368" s="23"/>
      <c r="DW368" s="23"/>
      <c r="DX368" s="23"/>
      <c r="DY368" s="23"/>
      <c r="DZ368" s="23"/>
      <c r="EA368" s="23"/>
      <c r="EB368" s="23"/>
      <c r="EC368" s="23"/>
      <c r="ED368" s="23"/>
      <c r="EE368" s="23"/>
      <c r="EF368" s="23"/>
      <c r="EG368" s="23"/>
      <c r="EH368" s="23"/>
      <c r="EI368" s="23"/>
      <c r="EJ368" s="23"/>
      <c r="EK368" s="23"/>
      <c r="EL368" s="23">
        <v>1</v>
      </c>
      <c r="EM368" s="34"/>
      <c r="EN368" s="23"/>
      <c r="EO368"/>
      <c r="EP368" s="23"/>
      <c r="EQ368" s="23"/>
      <c r="ER368" s="46"/>
      <c r="ES368" s="46"/>
      <c r="ET368" s="23"/>
      <c r="EU368" s="23"/>
      <c r="EV368" s="23"/>
      <c r="EW368" s="23"/>
      <c r="EX368" s="23"/>
      <c r="EY368" s="44">
        <f t="shared" si="18"/>
        <v>7</v>
      </c>
      <c r="FA368"/>
    </row>
    <row r="369" spans="1:157">
      <c r="A369" s="12" t="s">
        <v>409</v>
      </c>
      <c r="B369" t="s">
        <v>46</v>
      </c>
      <c r="C369" s="7">
        <v>36</v>
      </c>
      <c r="D369" t="s">
        <v>392</v>
      </c>
      <c r="F369" s="10"/>
      <c r="J369" s="14"/>
      <c r="L369" s="11">
        <v>1</v>
      </c>
      <c r="M369" s="11"/>
      <c r="N369" s="11"/>
      <c r="O369" s="11"/>
      <c r="P369" s="10"/>
      <c r="Q369" s="11"/>
      <c r="R369" s="11"/>
      <c r="S369" s="10"/>
      <c r="T369" s="10"/>
      <c r="V369" s="11"/>
      <c r="W369" s="11"/>
      <c r="X369" s="10"/>
      <c r="Y369" s="11"/>
      <c r="Z369" s="11"/>
      <c r="AA369" s="11"/>
      <c r="AB369" s="13"/>
      <c r="AD369" s="14"/>
      <c r="AE369" s="11"/>
      <c r="AF369" s="11"/>
      <c r="AG369" s="11"/>
      <c r="AH369" s="10"/>
      <c r="AI369" s="10"/>
      <c r="AJ369" s="10"/>
      <c r="AK369" s="11"/>
      <c r="AL369" s="11"/>
      <c r="AN369" s="10"/>
      <c r="AO369" s="11"/>
      <c r="AP369" s="11"/>
      <c r="AQ369" s="11"/>
      <c r="AR369" s="10"/>
      <c r="AS369" s="10"/>
      <c r="AT369" s="10"/>
      <c r="AU369" s="10"/>
      <c r="AV369" s="10"/>
      <c r="AW369" s="34">
        <v>27</v>
      </c>
      <c r="AX369" s="11"/>
      <c r="AY369" s="11">
        <v>1</v>
      </c>
      <c r="AZ369" s="11"/>
      <c r="BA369" s="10"/>
      <c r="BB369" s="11"/>
      <c r="BC369" s="10"/>
      <c r="BD369" s="10"/>
      <c r="BF369" s="10"/>
      <c r="BH369" s="11"/>
      <c r="BI369" s="11"/>
      <c r="BJ369" s="10"/>
      <c r="BK369" s="15"/>
      <c r="BL369" s="11"/>
      <c r="BM369" s="11"/>
      <c r="BN369" s="11">
        <v>1</v>
      </c>
      <c r="BO369" s="11"/>
      <c r="BP369" s="11"/>
      <c r="BQ369" s="13"/>
      <c r="BR369" s="11"/>
      <c r="BS369" s="11"/>
      <c r="BT369" s="11"/>
      <c r="BU369" s="10"/>
      <c r="BV369" s="11"/>
      <c r="BW369" s="11">
        <v>1</v>
      </c>
      <c r="BX369" s="11"/>
      <c r="BY369" s="11"/>
      <c r="BZ369" s="10"/>
      <c r="CA369" s="10"/>
      <c r="CB369" s="10"/>
      <c r="CC369" s="10"/>
      <c r="CD369" s="10"/>
      <c r="CE369" s="10"/>
      <c r="CF369" s="10"/>
      <c r="CG369" s="11"/>
      <c r="CH369" s="11"/>
      <c r="CJ369" s="11"/>
      <c r="CK369" s="11"/>
      <c r="CM369" s="11"/>
      <c r="CN369" s="10"/>
      <c r="CO369" s="11"/>
      <c r="CR369" s="11"/>
      <c r="CS369" s="11"/>
      <c r="CU369" s="11"/>
      <c r="CV369" s="11"/>
      <c r="CW369" s="11"/>
      <c r="CX369" s="11"/>
      <c r="CY369" s="11"/>
      <c r="DA369" s="14"/>
      <c r="DB369" s="11">
        <v>1</v>
      </c>
      <c r="DC369" s="11"/>
      <c r="DD369" s="11"/>
      <c r="DE369" s="11"/>
      <c r="DF369" s="11"/>
      <c r="DG369" s="11"/>
      <c r="DH369" s="11"/>
      <c r="DI369" s="11"/>
      <c r="DJ369" s="11">
        <v>1</v>
      </c>
      <c r="DO369" s="10"/>
      <c r="DP369" s="10"/>
      <c r="DQ369" s="11">
        <v>1</v>
      </c>
      <c r="DR369" s="11"/>
      <c r="DS369" s="10"/>
      <c r="DV369" s="11"/>
      <c r="DW369" s="11"/>
      <c r="DX369" s="10"/>
      <c r="DY369" s="11"/>
      <c r="DZ369" s="11"/>
      <c r="EA369" s="11"/>
      <c r="EB369" s="11"/>
      <c r="EC369" s="11"/>
      <c r="ED369" s="10"/>
      <c r="EE369" s="13"/>
      <c r="EF369" s="11"/>
      <c r="EG369" s="10"/>
      <c r="EH369" s="11"/>
      <c r="EI369" s="10"/>
      <c r="EJ369" s="10"/>
      <c r="EK369" s="10"/>
      <c r="EL369" s="11">
        <v>1</v>
      </c>
      <c r="EM369" s="34">
        <v>1</v>
      </c>
      <c r="EN369" s="11"/>
      <c r="EP369" s="11"/>
      <c r="EQ369" s="11"/>
      <c r="ET369" s="11"/>
      <c r="EU369" s="10"/>
      <c r="EV369" s="10"/>
      <c r="EW369" s="11"/>
      <c r="EX369" s="11"/>
      <c r="EY369" s="44">
        <f t="shared" si="18"/>
        <v>36</v>
      </c>
    </row>
    <row r="370" spans="1:157" s="34" customFormat="1">
      <c r="A370" s="39" t="s">
        <v>47</v>
      </c>
      <c r="B370" s="34" t="s">
        <v>811</v>
      </c>
      <c r="C370" s="44">
        <v>30</v>
      </c>
      <c r="D370" s="34" t="s">
        <v>392</v>
      </c>
      <c r="U370" s="46"/>
      <c r="AX370" s="34">
        <v>27</v>
      </c>
      <c r="CI370" s="46"/>
      <c r="CL370" s="46"/>
      <c r="CP370" s="46"/>
      <c r="CT370" s="46"/>
      <c r="CZ370" s="46"/>
      <c r="DK370" s="46"/>
      <c r="DL370" s="46"/>
      <c r="DM370" s="46"/>
      <c r="DU370" s="46"/>
      <c r="EA370" s="34">
        <v>1</v>
      </c>
      <c r="EJ370" s="34">
        <v>1</v>
      </c>
      <c r="EN370" s="34">
        <v>1</v>
      </c>
      <c r="ER370" s="46"/>
      <c r="ES370" s="46"/>
      <c r="EY370" s="44">
        <f t="shared" si="18"/>
        <v>30</v>
      </c>
      <c r="FA370"/>
    </row>
    <row r="371" spans="1:157">
      <c r="A371" s="12" t="s">
        <v>48</v>
      </c>
      <c r="B371" t="s">
        <v>550</v>
      </c>
      <c r="C371" s="7">
        <v>116</v>
      </c>
      <c r="D371" t="s">
        <v>392</v>
      </c>
      <c r="E371" t="s">
        <v>392</v>
      </c>
      <c r="F371" s="10">
        <v>1</v>
      </c>
      <c r="H371">
        <v>1</v>
      </c>
      <c r="I371" s="10">
        <v>1</v>
      </c>
      <c r="J371" s="56">
        <v>1</v>
      </c>
      <c r="L371" s="56">
        <v>1</v>
      </c>
      <c r="M371" s="11"/>
      <c r="N371" s="11"/>
      <c r="O371" s="11"/>
      <c r="P371" s="10"/>
      <c r="Q371" s="11">
        <v>1</v>
      </c>
      <c r="R371" s="11"/>
      <c r="S371" s="34">
        <v>1</v>
      </c>
      <c r="T371" s="10">
        <v>1</v>
      </c>
      <c r="V371" s="11">
        <v>1</v>
      </c>
      <c r="W371" s="34">
        <v>1</v>
      </c>
      <c r="X371" s="10"/>
      <c r="Y371" s="34">
        <v>1</v>
      </c>
      <c r="Z371" s="11">
        <v>1</v>
      </c>
      <c r="AA371" s="10">
        <v>1</v>
      </c>
      <c r="AB371" s="11">
        <v>1</v>
      </c>
      <c r="AD371" s="34">
        <v>1</v>
      </c>
      <c r="AE371" s="30">
        <v>1</v>
      </c>
      <c r="AF371" s="11">
        <v>1</v>
      </c>
      <c r="AG371" s="11">
        <v>1</v>
      </c>
      <c r="AH371" s="10"/>
      <c r="AI371" s="10"/>
      <c r="AJ371" s="10">
        <v>1</v>
      </c>
      <c r="AK371" s="11"/>
      <c r="AL371" s="11">
        <v>1</v>
      </c>
      <c r="AN371" s="10"/>
      <c r="AO371" s="11"/>
      <c r="AP371" s="11">
        <v>1</v>
      </c>
      <c r="AQ371" s="11">
        <v>1</v>
      </c>
      <c r="AR371" s="10"/>
      <c r="AS371" s="10">
        <v>1</v>
      </c>
      <c r="AT371" s="10">
        <v>1</v>
      </c>
      <c r="AU371" s="10">
        <v>1</v>
      </c>
      <c r="AV371" s="10"/>
      <c r="AW371" s="34">
        <v>27</v>
      </c>
      <c r="AX371" s="11"/>
      <c r="AY371" s="11"/>
      <c r="AZ371" s="11"/>
      <c r="BA371" s="10"/>
      <c r="BB371" s="34">
        <v>1</v>
      </c>
      <c r="BC371" s="10">
        <v>1</v>
      </c>
      <c r="BD371" s="34">
        <v>1</v>
      </c>
      <c r="BF371" s="10"/>
      <c r="BG371">
        <v>1</v>
      </c>
      <c r="BH371" s="34">
        <v>1</v>
      </c>
      <c r="BI371" s="34">
        <v>1</v>
      </c>
      <c r="BJ371" s="10">
        <v>1</v>
      </c>
      <c r="BK371" s="15"/>
      <c r="BL371" s="34">
        <v>1</v>
      </c>
      <c r="BM371" s="10">
        <v>1</v>
      </c>
      <c r="BN371" s="56"/>
      <c r="BO371" s="11"/>
      <c r="BP371" s="10">
        <v>1</v>
      </c>
      <c r="BQ371" s="13"/>
      <c r="BR371" s="11"/>
      <c r="BS371" s="38">
        <v>1</v>
      </c>
      <c r="BT371" s="10">
        <v>1</v>
      </c>
      <c r="BU371" s="10"/>
      <c r="BV371" s="11"/>
      <c r="BW371" s="34">
        <v>1</v>
      </c>
      <c r="BX371" s="10">
        <v>1</v>
      </c>
      <c r="BY371" s="11">
        <v>1</v>
      </c>
      <c r="BZ371" s="10">
        <v>1</v>
      </c>
      <c r="CA371" s="10">
        <v>1</v>
      </c>
      <c r="CB371" s="34">
        <v>1</v>
      </c>
      <c r="CC371" s="10"/>
      <c r="CD371" s="10">
        <v>1</v>
      </c>
      <c r="CE371" s="10"/>
      <c r="CF371" s="10"/>
      <c r="CG371" s="11"/>
      <c r="CH371" s="11"/>
      <c r="CI371" s="46">
        <v>1</v>
      </c>
      <c r="CJ371" s="11"/>
      <c r="CK371" s="11">
        <v>1</v>
      </c>
      <c r="CL371" s="46">
        <v>1</v>
      </c>
      <c r="CM371" s="11"/>
      <c r="CN371" s="10">
        <v>1</v>
      </c>
      <c r="CO371" s="11"/>
      <c r="CP371" s="46">
        <v>1</v>
      </c>
      <c r="CQ371" s="34">
        <v>1</v>
      </c>
      <c r="CR371" s="11">
        <v>1</v>
      </c>
      <c r="CS371" s="11">
        <v>1</v>
      </c>
      <c r="CU371" s="10">
        <v>1</v>
      </c>
      <c r="CV371" s="11"/>
      <c r="CW371" s="11"/>
      <c r="CX371" s="34">
        <v>1</v>
      </c>
      <c r="CY371" s="11">
        <v>1</v>
      </c>
      <c r="CZ371" s="46">
        <v>1</v>
      </c>
      <c r="DA371" s="10">
        <v>1</v>
      </c>
      <c r="DB371" s="56">
        <v>1</v>
      </c>
      <c r="DC371" s="10">
        <v>1</v>
      </c>
      <c r="DD371" s="11">
        <v>1</v>
      </c>
      <c r="DE371" s="11">
        <v>1</v>
      </c>
      <c r="DF371" s="11"/>
      <c r="DG371" s="46">
        <v>1</v>
      </c>
      <c r="DH371" s="30">
        <v>1</v>
      </c>
      <c r="DI371" s="11"/>
      <c r="DJ371" s="56">
        <v>1</v>
      </c>
      <c r="DK371" s="46">
        <v>1</v>
      </c>
      <c r="DL371" s="46">
        <v>1</v>
      </c>
      <c r="DM371" s="46">
        <v>1</v>
      </c>
      <c r="DO371" s="10"/>
      <c r="DP371" s="10">
        <v>1</v>
      </c>
      <c r="DQ371" s="11">
        <v>1</v>
      </c>
      <c r="DR371" s="34">
        <v>1</v>
      </c>
      <c r="DS371" s="10">
        <v>1</v>
      </c>
      <c r="DT371" s="34">
        <v>1</v>
      </c>
      <c r="DV371" s="27"/>
      <c r="DW371" s="11">
        <v>1</v>
      </c>
      <c r="DX371" s="10"/>
      <c r="DY371" s="11">
        <v>1</v>
      </c>
      <c r="DZ371" s="11"/>
      <c r="EA371" s="10">
        <v>1</v>
      </c>
      <c r="EB371" s="10">
        <v>1</v>
      </c>
      <c r="EC371" s="10"/>
      <c r="ED371" s="10">
        <v>1</v>
      </c>
      <c r="EE371" s="11">
        <v>1</v>
      </c>
      <c r="EF371" s="10">
        <v>1</v>
      </c>
      <c r="EG371" s="10"/>
      <c r="EH371" s="46">
        <v>1</v>
      </c>
      <c r="EI371" s="10">
        <v>1</v>
      </c>
      <c r="EJ371" s="10">
        <v>1</v>
      </c>
      <c r="EK371" s="10"/>
      <c r="EL371" s="34">
        <v>1</v>
      </c>
      <c r="EM371" s="34">
        <v>1</v>
      </c>
      <c r="EN371" s="11"/>
      <c r="EO371">
        <v>1</v>
      </c>
      <c r="EP371" s="11"/>
      <c r="EQ371" s="30">
        <v>1</v>
      </c>
      <c r="ES371" s="34">
        <v>1</v>
      </c>
      <c r="ET371" s="11">
        <v>1</v>
      </c>
      <c r="EU371" s="10"/>
      <c r="EV371" s="10"/>
      <c r="EW371" s="46">
        <v>1</v>
      </c>
      <c r="EX371" s="46"/>
      <c r="EY371" s="44">
        <f t="shared" si="18"/>
        <v>116</v>
      </c>
    </row>
    <row r="372" spans="1:157">
      <c r="A372" s="12" t="s">
        <v>551</v>
      </c>
      <c r="B372" t="s">
        <v>486</v>
      </c>
      <c r="C372" s="7">
        <v>31</v>
      </c>
      <c r="F372" s="10"/>
      <c r="J372" s="14"/>
      <c r="K372">
        <v>1</v>
      </c>
      <c r="L372" s="11"/>
      <c r="M372" s="11"/>
      <c r="N372" s="11"/>
      <c r="O372" s="11"/>
      <c r="P372" s="10"/>
      <c r="Q372" s="11"/>
      <c r="R372" s="11"/>
      <c r="S372" s="10"/>
      <c r="T372" s="10"/>
      <c r="V372" s="11"/>
      <c r="W372" s="11"/>
      <c r="X372" s="10"/>
      <c r="Y372" s="11"/>
      <c r="Z372" s="11"/>
      <c r="AA372" s="11"/>
      <c r="AB372" s="13"/>
      <c r="AD372" s="11"/>
      <c r="AE372" s="11"/>
      <c r="AF372" s="11"/>
      <c r="AG372" s="11"/>
      <c r="AH372" s="10"/>
      <c r="AI372" s="10"/>
      <c r="AJ372" s="10"/>
      <c r="AK372" s="11"/>
      <c r="AL372" s="11"/>
      <c r="AN372" s="10"/>
      <c r="AO372" s="11"/>
      <c r="AP372" s="11"/>
      <c r="AQ372" s="11">
        <v>1</v>
      </c>
      <c r="AR372" s="10"/>
      <c r="AS372" s="10"/>
      <c r="AT372" s="10"/>
      <c r="AU372" s="10"/>
      <c r="AV372" s="10"/>
      <c r="AW372" s="34"/>
      <c r="AX372" s="11">
        <v>27</v>
      </c>
      <c r="AY372" s="11"/>
      <c r="AZ372" s="11"/>
      <c r="BA372" s="10"/>
      <c r="BB372" s="11"/>
      <c r="BC372" s="10"/>
      <c r="BD372" s="10"/>
      <c r="BF372" s="10"/>
      <c r="BH372" s="11"/>
      <c r="BI372" s="11"/>
      <c r="BJ372" s="10"/>
      <c r="BK372" s="15"/>
      <c r="BL372" s="11"/>
      <c r="BM372" s="11"/>
      <c r="BN372" s="11"/>
      <c r="BO372" s="11"/>
      <c r="BP372" s="11"/>
      <c r="BQ372" s="13"/>
      <c r="BR372" s="11"/>
      <c r="BS372" s="11"/>
      <c r="BT372" s="11"/>
      <c r="BU372" s="10"/>
      <c r="BV372" s="11"/>
      <c r="BW372" s="11"/>
      <c r="BX372" s="11"/>
      <c r="BY372" s="11"/>
      <c r="BZ372" s="10"/>
      <c r="CA372" s="10"/>
      <c r="CB372" s="10"/>
      <c r="CC372" s="10"/>
      <c r="CD372" s="10"/>
      <c r="CE372" s="10"/>
      <c r="CF372" s="10"/>
      <c r="CG372" s="11"/>
      <c r="CH372" s="11"/>
      <c r="CJ372" s="11"/>
      <c r="CK372" s="11"/>
      <c r="CM372" s="11"/>
      <c r="CN372" s="10"/>
      <c r="CO372" s="11"/>
      <c r="CR372" s="11"/>
      <c r="CS372" s="11"/>
      <c r="CU372" s="11"/>
      <c r="CV372" s="11"/>
      <c r="CW372" s="11"/>
      <c r="CX372" s="11"/>
      <c r="CY372" s="11"/>
      <c r="DA372" s="14"/>
      <c r="DB372" s="11"/>
      <c r="DC372" s="11"/>
      <c r="DD372" s="11"/>
      <c r="DE372" s="11"/>
      <c r="DF372" s="11"/>
      <c r="DG372" s="11"/>
      <c r="DH372" s="11"/>
      <c r="DI372" s="11"/>
      <c r="DJ372" s="11"/>
      <c r="DO372" s="10"/>
      <c r="DP372" s="10"/>
      <c r="DQ372" s="11"/>
      <c r="DR372" s="11"/>
      <c r="DS372" s="10"/>
      <c r="DV372" s="11"/>
      <c r="DW372" s="11"/>
      <c r="DX372" s="10"/>
      <c r="DY372" s="11"/>
      <c r="DZ372" s="11"/>
      <c r="EA372" s="11"/>
      <c r="EB372" s="11"/>
      <c r="EC372" s="11"/>
      <c r="ED372" s="10"/>
      <c r="EE372" s="13"/>
      <c r="EF372" s="11"/>
      <c r="EG372" s="10"/>
      <c r="EH372" s="11"/>
      <c r="EI372" s="10"/>
      <c r="EJ372" s="10"/>
      <c r="EK372" s="10"/>
      <c r="EL372" s="11"/>
      <c r="EM372" s="34"/>
      <c r="EN372" s="11">
        <v>1</v>
      </c>
      <c r="EP372" s="11"/>
      <c r="EQ372" s="11">
        <v>1</v>
      </c>
      <c r="ET372" s="11"/>
      <c r="EU372" s="10"/>
      <c r="EV372" s="10"/>
      <c r="EW372" s="11"/>
      <c r="EX372" s="11"/>
      <c r="EY372" s="44">
        <f t="shared" si="18"/>
        <v>31</v>
      </c>
    </row>
    <row r="373" spans="1:157">
      <c r="A373" s="12" t="s">
        <v>487</v>
      </c>
      <c r="B373" t="s">
        <v>617</v>
      </c>
      <c r="C373" s="7">
        <v>46</v>
      </c>
      <c r="D373" t="s">
        <v>392</v>
      </c>
      <c r="E373" t="s">
        <v>392</v>
      </c>
      <c r="F373" s="10"/>
      <c r="J373" s="14"/>
      <c r="L373" s="11">
        <v>1</v>
      </c>
      <c r="M373" s="11"/>
      <c r="N373" s="11"/>
      <c r="O373" s="11"/>
      <c r="P373" s="10"/>
      <c r="Q373" s="11"/>
      <c r="R373" s="11"/>
      <c r="S373" s="10"/>
      <c r="T373" s="10"/>
      <c r="V373" s="11"/>
      <c r="W373" s="11"/>
      <c r="X373" s="10"/>
      <c r="Y373" s="11"/>
      <c r="Z373" s="11">
        <v>1</v>
      </c>
      <c r="AA373" s="11"/>
      <c r="AB373" s="13"/>
      <c r="AD373" s="11"/>
      <c r="AE373" s="11"/>
      <c r="AF373" s="11"/>
      <c r="AG373" s="11"/>
      <c r="AH373" s="10"/>
      <c r="AI373" s="10"/>
      <c r="AJ373" s="10"/>
      <c r="AK373" s="11"/>
      <c r="AL373" s="11"/>
      <c r="AN373" s="10"/>
      <c r="AO373" s="11"/>
      <c r="AP373" s="11"/>
      <c r="AQ373" s="11">
        <v>1</v>
      </c>
      <c r="AR373" s="10"/>
      <c r="AS373" s="10"/>
      <c r="AT373" s="10"/>
      <c r="AU373" s="10"/>
      <c r="AV373" s="10"/>
      <c r="AW373" s="34">
        <v>27</v>
      </c>
      <c r="AX373" s="11"/>
      <c r="AY373" s="11"/>
      <c r="AZ373" s="11"/>
      <c r="BA373" s="10"/>
      <c r="BB373" s="11"/>
      <c r="BC373" s="10"/>
      <c r="BD373" s="10"/>
      <c r="BF373" s="10"/>
      <c r="BG373">
        <v>1</v>
      </c>
      <c r="BH373" s="11"/>
      <c r="BI373" s="11"/>
      <c r="BJ373" s="10"/>
      <c r="BK373" s="15"/>
      <c r="BL373" s="11">
        <v>1</v>
      </c>
      <c r="BM373" s="11"/>
      <c r="BN373" s="11">
        <v>1</v>
      </c>
      <c r="BO373" s="11"/>
      <c r="BP373" s="11"/>
      <c r="BQ373" s="13"/>
      <c r="BR373" s="11"/>
      <c r="BS373" s="11"/>
      <c r="BT373" s="11"/>
      <c r="BU373" s="10"/>
      <c r="BV373" s="11"/>
      <c r="BW373" s="11">
        <v>1</v>
      </c>
      <c r="BX373" s="11"/>
      <c r="BY373" s="11"/>
      <c r="BZ373" s="10"/>
      <c r="CA373" s="10"/>
      <c r="CB373" s="10"/>
      <c r="CC373" s="10"/>
      <c r="CD373" s="10"/>
      <c r="CE373" s="10"/>
      <c r="CF373" s="10"/>
      <c r="CG373" s="11"/>
      <c r="CH373" s="11"/>
      <c r="CJ373" s="11"/>
      <c r="CK373" s="11">
        <v>1</v>
      </c>
      <c r="CM373" s="11"/>
      <c r="CN373" s="10"/>
      <c r="CO373" s="11"/>
      <c r="CQ373" s="34">
        <v>1</v>
      </c>
      <c r="CR373" s="11">
        <v>1</v>
      </c>
      <c r="CS373" s="11"/>
      <c r="CU373" s="11"/>
      <c r="CV373" s="11"/>
      <c r="CW373" s="11"/>
      <c r="CX373" s="11"/>
      <c r="CY373" s="11"/>
      <c r="DA373" s="14"/>
      <c r="DB373" s="11">
        <v>1</v>
      </c>
      <c r="DC373" s="11"/>
      <c r="DD373" s="11"/>
      <c r="DE373" s="11"/>
      <c r="DF373" s="11"/>
      <c r="DG373" s="11"/>
      <c r="DH373" s="11"/>
      <c r="DI373" s="11"/>
      <c r="DJ373" s="11">
        <v>1</v>
      </c>
      <c r="DO373" s="10"/>
      <c r="DP373" s="10"/>
      <c r="DQ373" s="11">
        <v>1</v>
      </c>
      <c r="DR373" s="11"/>
      <c r="DS373" s="10"/>
      <c r="DV373" s="11"/>
      <c r="DW373" s="11"/>
      <c r="DX373" s="10"/>
      <c r="DY373" s="11"/>
      <c r="DZ373" s="11"/>
      <c r="EA373" s="30">
        <v>1</v>
      </c>
      <c r="EB373" s="11"/>
      <c r="EC373" s="11"/>
      <c r="ED373" s="10"/>
      <c r="EE373" s="13"/>
      <c r="EF373" s="11"/>
      <c r="EG373" s="10"/>
      <c r="EH373" s="11"/>
      <c r="EI373" s="10"/>
      <c r="EJ373" s="34">
        <v>1</v>
      </c>
      <c r="EK373" s="10"/>
      <c r="EL373" s="11">
        <v>1</v>
      </c>
      <c r="EM373" s="34">
        <v>1</v>
      </c>
      <c r="EN373" s="11"/>
      <c r="EO373">
        <v>1</v>
      </c>
      <c r="EP373" s="11"/>
      <c r="EQ373" s="11">
        <v>1</v>
      </c>
      <c r="ET373" s="11"/>
      <c r="EU373" s="10"/>
      <c r="EV373" s="10"/>
      <c r="EW373" s="11"/>
      <c r="EX373" s="11"/>
      <c r="EY373" s="44">
        <f t="shared" si="18"/>
        <v>46</v>
      </c>
    </row>
    <row r="374" spans="1:157">
      <c r="A374" s="12" t="s">
        <v>618</v>
      </c>
      <c r="B374" t="s">
        <v>619</v>
      </c>
      <c r="C374" s="7">
        <v>38</v>
      </c>
      <c r="D374" t="s">
        <v>392</v>
      </c>
      <c r="E374" t="s">
        <v>392</v>
      </c>
      <c r="F374" s="10"/>
      <c r="J374" s="14"/>
      <c r="L374" s="11"/>
      <c r="M374" s="11"/>
      <c r="N374" s="11"/>
      <c r="O374" s="11"/>
      <c r="P374" s="10"/>
      <c r="Q374" s="11"/>
      <c r="R374" s="11"/>
      <c r="S374" s="10"/>
      <c r="T374" s="10"/>
      <c r="V374" s="11">
        <v>1</v>
      </c>
      <c r="W374" s="11"/>
      <c r="X374" s="10"/>
      <c r="Y374" s="11"/>
      <c r="Z374" s="11">
        <v>1</v>
      </c>
      <c r="AA374" s="11"/>
      <c r="AB374" s="13"/>
      <c r="AD374" s="11"/>
      <c r="AE374" s="11"/>
      <c r="AF374" s="11"/>
      <c r="AG374" s="11">
        <v>1</v>
      </c>
      <c r="AH374" s="10"/>
      <c r="AI374" s="10"/>
      <c r="AJ374" s="10"/>
      <c r="AK374" s="11"/>
      <c r="AL374" s="11"/>
      <c r="AN374" s="10"/>
      <c r="AO374" s="11"/>
      <c r="AP374" s="11"/>
      <c r="AQ374" s="11"/>
      <c r="AR374" s="10"/>
      <c r="AS374" s="10"/>
      <c r="AT374" s="10"/>
      <c r="AU374" s="10"/>
      <c r="AV374" s="10"/>
      <c r="AW374" s="34">
        <v>27</v>
      </c>
      <c r="AX374" s="30"/>
      <c r="AY374" s="11"/>
      <c r="AZ374" s="11"/>
      <c r="BA374" s="10"/>
      <c r="BB374" s="11"/>
      <c r="BC374" s="10"/>
      <c r="BD374" s="10"/>
      <c r="BF374" s="10"/>
      <c r="BH374" s="11"/>
      <c r="BI374" s="11"/>
      <c r="BJ374" s="10"/>
      <c r="BK374" s="15"/>
      <c r="BL374" s="11"/>
      <c r="BM374" s="11"/>
      <c r="BN374" s="11"/>
      <c r="BO374" s="11"/>
      <c r="BP374" s="11"/>
      <c r="BQ374" s="13"/>
      <c r="BR374" s="11"/>
      <c r="BS374" s="11"/>
      <c r="BT374" s="11"/>
      <c r="BU374" s="10"/>
      <c r="BV374" s="11"/>
      <c r="BW374" s="11"/>
      <c r="BX374" s="11"/>
      <c r="BY374" s="11"/>
      <c r="BZ374" s="10"/>
      <c r="CA374" s="10"/>
      <c r="CB374" s="10"/>
      <c r="CC374" s="10"/>
      <c r="CD374" s="10"/>
      <c r="CE374" s="10"/>
      <c r="CF374" s="10"/>
      <c r="CG374" s="11"/>
      <c r="CH374" s="11"/>
      <c r="CJ374" s="11"/>
      <c r="CK374" s="11"/>
      <c r="CM374" s="11"/>
      <c r="CN374" s="10"/>
      <c r="CO374" s="11"/>
      <c r="CQ374" s="34">
        <v>1</v>
      </c>
      <c r="CR374" s="11">
        <v>1</v>
      </c>
      <c r="CS374" s="11"/>
      <c r="CU374" s="11"/>
      <c r="CV374" s="11"/>
      <c r="CW374" s="11"/>
      <c r="CX374" s="11"/>
      <c r="CY374" s="11"/>
      <c r="DA374" s="14"/>
      <c r="DB374" s="11"/>
      <c r="DC374" s="11"/>
      <c r="DD374" s="11">
        <v>1</v>
      </c>
      <c r="DE374" s="11"/>
      <c r="DF374" s="11"/>
      <c r="DG374" s="11"/>
      <c r="DH374" s="11"/>
      <c r="DI374" s="11"/>
      <c r="DJ374" s="11"/>
      <c r="DO374" s="10"/>
      <c r="DP374" s="10"/>
      <c r="DQ374" s="11">
        <v>1</v>
      </c>
      <c r="DR374" s="11"/>
      <c r="DS374" s="10"/>
      <c r="DV374" s="11"/>
      <c r="DW374" s="11"/>
      <c r="DX374" s="10"/>
      <c r="DY374" s="11"/>
      <c r="DZ374" s="11"/>
      <c r="EA374" s="11"/>
      <c r="EB374" s="11"/>
      <c r="EC374" s="11"/>
      <c r="ED374" s="10"/>
      <c r="EE374" s="13"/>
      <c r="EF374" s="11"/>
      <c r="EG374" s="10"/>
      <c r="EH374" s="11"/>
      <c r="EI374" s="10"/>
      <c r="EJ374" s="34">
        <v>1</v>
      </c>
      <c r="EK374" s="10"/>
      <c r="EL374" s="30">
        <v>1</v>
      </c>
      <c r="EM374" s="34">
        <v>1</v>
      </c>
      <c r="EN374" s="30"/>
      <c r="EP374" s="11"/>
      <c r="EQ374" s="30">
        <v>1</v>
      </c>
      <c r="ET374" s="11"/>
      <c r="EU374" s="10"/>
      <c r="EV374" s="10"/>
      <c r="EW374" s="11"/>
      <c r="EX374" s="11"/>
      <c r="EY374" s="44">
        <f t="shared" si="18"/>
        <v>38</v>
      </c>
    </row>
    <row r="375" spans="1:157">
      <c r="A375" s="12" t="s">
        <v>618</v>
      </c>
      <c r="B375" t="s">
        <v>620</v>
      </c>
      <c r="C375" s="7">
        <v>50</v>
      </c>
      <c r="D375" t="s">
        <v>392</v>
      </c>
      <c r="E375" t="s">
        <v>392</v>
      </c>
      <c r="F375" s="10"/>
      <c r="J375" s="14"/>
      <c r="L375" s="11"/>
      <c r="M375" s="11"/>
      <c r="N375" s="11"/>
      <c r="O375" s="11"/>
      <c r="P375" s="10"/>
      <c r="Q375" s="11">
        <v>1</v>
      </c>
      <c r="R375" s="11"/>
      <c r="S375" s="10"/>
      <c r="T375" s="10"/>
      <c r="V375" s="11"/>
      <c r="W375" s="11"/>
      <c r="X375" s="10"/>
      <c r="Y375" s="11"/>
      <c r="Z375" s="11">
        <v>1</v>
      </c>
      <c r="AA375" s="11"/>
      <c r="AB375" s="13"/>
      <c r="AD375" s="11"/>
      <c r="AE375" s="11">
        <v>1</v>
      </c>
      <c r="AF375" s="11">
        <v>1</v>
      </c>
      <c r="AG375" s="11">
        <v>1</v>
      </c>
      <c r="AH375" s="10"/>
      <c r="AI375" s="10"/>
      <c r="AJ375" s="10"/>
      <c r="AK375" s="11"/>
      <c r="AL375" s="11"/>
      <c r="AN375" s="10"/>
      <c r="AO375" s="11"/>
      <c r="AP375" s="11"/>
      <c r="AQ375" s="11"/>
      <c r="AR375" s="10"/>
      <c r="AS375" s="10"/>
      <c r="AT375" s="10"/>
      <c r="AU375" s="10"/>
      <c r="AV375" s="10"/>
      <c r="AW375" s="34">
        <v>27</v>
      </c>
      <c r="AX375" s="30"/>
      <c r="AY375" s="11"/>
      <c r="AZ375" s="11"/>
      <c r="BA375" s="34">
        <v>1</v>
      </c>
      <c r="BB375" s="11"/>
      <c r="BC375" s="10"/>
      <c r="BD375" s="10"/>
      <c r="BF375" s="10"/>
      <c r="BG375">
        <v>1</v>
      </c>
      <c r="BH375" s="11"/>
      <c r="BI375" s="11">
        <v>1</v>
      </c>
      <c r="BJ375" s="10"/>
      <c r="BK375" s="34">
        <v>1</v>
      </c>
      <c r="BL375" s="11">
        <v>1</v>
      </c>
      <c r="BM375" s="11"/>
      <c r="BN375" s="11"/>
      <c r="BO375" s="11"/>
      <c r="BP375" s="11"/>
      <c r="BQ375" s="13"/>
      <c r="BR375" s="11"/>
      <c r="BS375" s="11"/>
      <c r="BT375" s="11"/>
      <c r="BU375" s="10"/>
      <c r="BV375" s="11"/>
      <c r="BW375" s="11"/>
      <c r="BX375" s="11"/>
      <c r="BY375" s="11">
        <v>1</v>
      </c>
      <c r="BZ375" s="10"/>
      <c r="CA375" s="10"/>
      <c r="CB375" s="10"/>
      <c r="CC375" s="10"/>
      <c r="CD375" s="10"/>
      <c r="CE375" s="10"/>
      <c r="CF375" s="10"/>
      <c r="CG375" s="11"/>
      <c r="CH375" s="11">
        <v>1</v>
      </c>
      <c r="CJ375" s="11"/>
      <c r="CK375" s="11">
        <v>1</v>
      </c>
      <c r="CM375" s="11"/>
      <c r="CN375" s="10"/>
      <c r="CO375" s="11"/>
      <c r="CQ375" s="34">
        <v>1</v>
      </c>
      <c r="CR375" s="30">
        <v>1</v>
      </c>
      <c r="CS375" s="11">
        <v>1</v>
      </c>
      <c r="CU375" s="11"/>
      <c r="CV375" s="11"/>
      <c r="CW375" s="11">
        <v>1</v>
      </c>
      <c r="CX375" s="11"/>
      <c r="CY375" s="11"/>
      <c r="DA375" s="14"/>
      <c r="DB375" s="11"/>
      <c r="DC375" s="11"/>
      <c r="DD375" s="11"/>
      <c r="DE375" s="11"/>
      <c r="DF375" s="11"/>
      <c r="DG375" s="11"/>
      <c r="DH375" s="11"/>
      <c r="DI375" s="11"/>
      <c r="DJ375" s="11"/>
      <c r="DO375" s="10"/>
      <c r="DP375" s="10"/>
      <c r="DQ375" s="11">
        <v>1</v>
      </c>
      <c r="DR375" s="11"/>
      <c r="DS375" s="10"/>
      <c r="DV375" s="11"/>
      <c r="DW375" s="11"/>
      <c r="DX375" s="10"/>
      <c r="DY375" s="11"/>
      <c r="DZ375" s="11"/>
      <c r="EA375" s="11"/>
      <c r="EB375" s="11"/>
      <c r="EC375" s="11"/>
      <c r="ED375" s="10"/>
      <c r="EE375" s="13"/>
      <c r="EF375" s="11"/>
      <c r="EG375" s="10"/>
      <c r="EH375" s="11"/>
      <c r="EI375" s="10"/>
      <c r="EJ375" s="34">
        <v>1</v>
      </c>
      <c r="EK375" s="10"/>
      <c r="EL375" s="34">
        <v>1</v>
      </c>
      <c r="EM375" s="34">
        <v>1</v>
      </c>
      <c r="EN375" s="30"/>
      <c r="EO375">
        <v>1</v>
      </c>
      <c r="EP375" s="11"/>
      <c r="EQ375" s="11"/>
      <c r="ET375" s="11">
        <v>1</v>
      </c>
      <c r="EU375" s="10"/>
      <c r="EV375" s="10"/>
      <c r="EW375" s="11"/>
      <c r="EX375" s="11"/>
      <c r="EY375" s="44">
        <f t="shared" si="18"/>
        <v>50</v>
      </c>
    </row>
    <row r="376" spans="1:157">
      <c r="A376" s="12" t="s">
        <v>1157</v>
      </c>
      <c r="B376" s="30" t="s">
        <v>1041</v>
      </c>
      <c r="C376" s="7">
        <v>30</v>
      </c>
      <c r="F376" s="10"/>
      <c r="J376" s="14"/>
      <c r="L376" s="30"/>
      <c r="M376" s="11"/>
      <c r="N376" s="11"/>
      <c r="O376" s="11"/>
      <c r="P376" s="10"/>
      <c r="Q376" s="11"/>
      <c r="R376" s="11"/>
      <c r="S376" s="10"/>
      <c r="T376" s="10"/>
      <c r="V376" s="11"/>
      <c r="W376" s="11"/>
      <c r="X376" s="10"/>
      <c r="Y376" s="11"/>
      <c r="Z376" s="11"/>
      <c r="AA376" s="11"/>
      <c r="AB376" s="13"/>
      <c r="AD376" s="11"/>
      <c r="AE376" s="11"/>
      <c r="AF376" s="11"/>
      <c r="AG376" s="11"/>
      <c r="AH376" s="10"/>
      <c r="AI376" s="10"/>
      <c r="AJ376" s="10"/>
      <c r="AK376" s="11"/>
      <c r="AL376" s="11"/>
      <c r="AN376" s="10"/>
      <c r="AO376" s="11"/>
      <c r="AP376" s="11"/>
      <c r="AQ376" s="11"/>
      <c r="AR376" s="10"/>
      <c r="AS376" s="10"/>
      <c r="AT376" s="10"/>
      <c r="AU376" s="10"/>
      <c r="AV376" s="10"/>
      <c r="AW376" s="34"/>
      <c r="AX376" s="30">
        <v>27</v>
      </c>
      <c r="AY376" s="11"/>
      <c r="AZ376" s="11"/>
      <c r="BA376" s="10"/>
      <c r="BB376" s="11"/>
      <c r="BC376" s="10"/>
      <c r="BD376" s="10"/>
      <c r="BF376" s="10"/>
      <c r="BH376" s="11"/>
      <c r="BI376" s="11"/>
      <c r="BJ376" s="10"/>
      <c r="BK376" s="15"/>
      <c r="BL376" s="11"/>
      <c r="BM376" s="11"/>
      <c r="BN376" s="30"/>
      <c r="BO376" s="11"/>
      <c r="BP376" s="11"/>
      <c r="BQ376" s="13"/>
      <c r="BR376" s="11"/>
      <c r="BS376" s="11"/>
      <c r="BT376" s="11"/>
      <c r="BU376" s="10"/>
      <c r="BV376" s="11"/>
      <c r="BW376" s="30"/>
      <c r="BX376" s="11"/>
      <c r="BY376" s="11"/>
      <c r="BZ376" s="10"/>
      <c r="CA376" s="10"/>
      <c r="CB376" s="10"/>
      <c r="CC376" s="10"/>
      <c r="CD376" s="10"/>
      <c r="CE376" s="10"/>
      <c r="CF376" s="10"/>
      <c r="CG376" s="11"/>
      <c r="CH376" s="11"/>
      <c r="CJ376" s="11"/>
      <c r="CK376" s="11"/>
      <c r="CM376" s="11"/>
      <c r="CN376" s="10"/>
      <c r="CO376" s="11"/>
      <c r="CR376" s="11"/>
      <c r="CS376" s="11"/>
      <c r="CU376" s="11"/>
      <c r="CV376" s="11"/>
      <c r="CW376" s="11"/>
      <c r="CX376" s="11"/>
      <c r="CY376" s="11"/>
      <c r="DA376" s="14"/>
      <c r="DB376" s="30"/>
      <c r="DC376" s="11"/>
      <c r="DD376" s="11"/>
      <c r="DE376" s="11"/>
      <c r="DF376" s="11"/>
      <c r="DG376" s="11"/>
      <c r="DH376" s="11"/>
      <c r="DI376" s="11"/>
      <c r="DJ376" s="30"/>
      <c r="DO376" s="10"/>
      <c r="DP376" s="10"/>
      <c r="DQ376" s="30">
        <v>1</v>
      </c>
      <c r="DR376" s="11"/>
      <c r="DS376" s="10"/>
      <c r="DV376" s="11"/>
      <c r="DW376" s="11"/>
      <c r="DX376" s="10"/>
      <c r="DY376" s="11"/>
      <c r="DZ376" s="11"/>
      <c r="EA376" s="11"/>
      <c r="EB376" s="11"/>
      <c r="EC376" s="11"/>
      <c r="ED376" s="10"/>
      <c r="EE376" s="13"/>
      <c r="EF376" s="11"/>
      <c r="EG376" s="10"/>
      <c r="EH376" s="11"/>
      <c r="EI376" s="10"/>
      <c r="EJ376" s="34">
        <v>1</v>
      </c>
      <c r="EK376" s="10"/>
      <c r="EL376" s="30"/>
      <c r="EM376" s="34"/>
      <c r="EN376" s="30">
        <v>1</v>
      </c>
      <c r="EP376" s="11"/>
      <c r="EQ376" s="11"/>
      <c r="ET376" s="11"/>
      <c r="EU376" s="10"/>
      <c r="EV376" s="10"/>
      <c r="EW376" s="11"/>
      <c r="EX376" s="11"/>
      <c r="EY376" s="44">
        <f>SUM(H376:EX376)</f>
        <v>30</v>
      </c>
    </row>
    <row r="377" spans="1:157">
      <c r="A377" s="12" t="s">
        <v>621</v>
      </c>
      <c r="B377" t="s">
        <v>766</v>
      </c>
      <c r="C377" s="7">
        <v>44</v>
      </c>
      <c r="D377" t="s">
        <v>392</v>
      </c>
      <c r="E377" s="30" t="s">
        <v>246</v>
      </c>
      <c r="F377" s="10"/>
      <c r="J377" s="14"/>
      <c r="K377">
        <v>1</v>
      </c>
      <c r="L377" s="11"/>
      <c r="M377" s="11"/>
      <c r="N377" s="11"/>
      <c r="O377" s="11">
        <v>1</v>
      </c>
      <c r="P377" s="34">
        <v>1</v>
      </c>
      <c r="Q377" s="11">
        <v>1</v>
      </c>
      <c r="R377" s="11"/>
      <c r="S377" s="10"/>
      <c r="T377" s="10"/>
      <c r="V377" s="11">
        <v>1</v>
      </c>
      <c r="W377" s="11"/>
      <c r="X377" s="10"/>
      <c r="Y377" s="11"/>
      <c r="Z377" s="11"/>
      <c r="AA377" s="11"/>
      <c r="AB377" s="34">
        <v>1</v>
      </c>
      <c r="AD377" s="11"/>
      <c r="AE377" s="11"/>
      <c r="AF377" s="11"/>
      <c r="AG377" s="11"/>
      <c r="AH377" s="10"/>
      <c r="AI377" s="10"/>
      <c r="AJ377" s="10"/>
      <c r="AK377" s="11"/>
      <c r="AL377" s="11"/>
      <c r="AN377" s="10"/>
      <c r="AO377" s="11"/>
      <c r="AP377" s="11"/>
      <c r="AQ377" s="11">
        <v>1</v>
      </c>
      <c r="AR377" s="10"/>
      <c r="AS377" s="10"/>
      <c r="AT377" s="10"/>
      <c r="AU377" s="10"/>
      <c r="AV377" s="10"/>
      <c r="AW377" s="34"/>
      <c r="AX377" s="11">
        <v>27</v>
      </c>
      <c r="AY377" s="11"/>
      <c r="AZ377" s="11"/>
      <c r="BA377" s="10"/>
      <c r="BB377" s="11"/>
      <c r="BC377" s="10"/>
      <c r="BD377" s="10"/>
      <c r="BE377" s="42"/>
      <c r="BF377" s="10"/>
      <c r="BG377">
        <v>1</v>
      </c>
      <c r="BH377" s="11"/>
      <c r="BI377" s="11"/>
      <c r="BJ377" s="10"/>
      <c r="BK377" s="15"/>
      <c r="BL377" s="11">
        <v>1</v>
      </c>
      <c r="BM377" s="11"/>
      <c r="BN377" s="11"/>
      <c r="BO377" s="11"/>
      <c r="BP377" s="11"/>
      <c r="BQ377" s="13"/>
      <c r="BR377" s="11"/>
      <c r="BS377" s="11"/>
      <c r="BT377" s="11"/>
      <c r="BU377" s="10"/>
      <c r="BV377" s="11"/>
      <c r="BW377" s="11"/>
      <c r="BX377" s="11"/>
      <c r="BY377" s="11"/>
      <c r="BZ377" s="10"/>
      <c r="CA377" s="10"/>
      <c r="CB377" s="10"/>
      <c r="CC377" s="10"/>
      <c r="CD377" s="10"/>
      <c r="CE377" s="10"/>
      <c r="CF377" s="10"/>
      <c r="CG377" s="11"/>
      <c r="CH377" s="11"/>
      <c r="CJ377" s="11"/>
      <c r="CK377" s="11">
        <v>1</v>
      </c>
      <c r="CM377" s="11"/>
      <c r="CN377" s="10"/>
      <c r="CO377" s="11"/>
      <c r="CR377" s="11"/>
      <c r="CS377" s="11"/>
      <c r="CU377" s="11"/>
      <c r="CV377" s="11"/>
      <c r="CW377" s="11"/>
      <c r="CX377" s="11"/>
      <c r="CY377" s="11"/>
      <c r="DA377" s="14"/>
      <c r="DB377" s="11"/>
      <c r="DC377" s="11"/>
      <c r="DD377" s="11"/>
      <c r="DE377" s="11"/>
      <c r="DF377" s="11"/>
      <c r="DG377" s="11"/>
      <c r="DH377" s="11"/>
      <c r="DI377" s="11"/>
      <c r="DJ377" s="11"/>
      <c r="DO377" s="10"/>
      <c r="DP377" s="10"/>
      <c r="DQ377" s="11">
        <v>1</v>
      </c>
      <c r="DR377" s="11"/>
      <c r="DS377" s="10"/>
      <c r="DV377" s="11"/>
      <c r="DW377" s="11"/>
      <c r="DX377" s="10"/>
      <c r="DY377" s="11"/>
      <c r="DZ377" s="11"/>
      <c r="EA377" s="30">
        <v>1</v>
      </c>
      <c r="EB377" s="11"/>
      <c r="EC377" s="11">
        <v>1</v>
      </c>
      <c r="ED377" s="10"/>
      <c r="EE377" s="13"/>
      <c r="EF377" s="11"/>
      <c r="EG377" s="10"/>
      <c r="EH377" s="11"/>
      <c r="EI377" s="34">
        <v>1</v>
      </c>
      <c r="EJ377" s="10"/>
      <c r="EK377" s="10"/>
      <c r="EL377" s="34">
        <v>1</v>
      </c>
      <c r="EM377" s="34"/>
      <c r="EN377" s="11">
        <v>1</v>
      </c>
      <c r="EP377" s="11"/>
      <c r="EQ377" s="30">
        <v>1</v>
      </c>
      <c r="ET377" s="11"/>
      <c r="EU377" s="10"/>
      <c r="EV377" s="10"/>
      <c r="EW377" s="11"/>
      <c r="EX377" s="11"/>
      <c r="EY377" s="44">
        <f>SUM(H377:EX377)</f>
        <v>44</v>
      </c>
    </row>
    <row r="378" spans="1:157">
      <c r="A378" s="12" t="s">
        <v>767</v>
      </c>
      <c r="B378" t="s">
        <v>768</v>
      </c>
      <c r="C378" s="7">
        <v>45</v>
      </c>
      <c r="D378" t="s">
        <v>392</v>
      </c>
      <c r="E378" t="s">
        <v>392</v>
      </c>
      <c r="F378" s="10"/>
      <c r="J378" s="14"/>
      <c r="L378" s="30">
        <v>1</v>
      </c>
      <c r="M378" s="11"/>
      <c r="N378" s="11"/>
      <c r="O378" s="11"/>
      <c r="P378" s="34">
        <v>1</v>
      </c>
      <c r="Q378" s="11"/>
      <c r="R378" s="11"/>
      <c r="S378" s="10"/>
      <c r="T378" s="10"/>
      <c r="V378" s="11"/>
      <c r="W378" s="11"/>
      <c r="X378" s="34">
        <v>1</v>
      </c>
      <c r="Y378" s="11"/>
      <c r="Z378" s="11"/>
      <c r="AA378" s="11"/>
      <c r="AB378" s="13"/>
      <c r="AD378" s="11"/>
      <c r="AE378" s="11"/>
      <c r="AF378" s="11"/>
      <c r="AG378" s="11">
        <v>1</v>
      </c>
      <c r="AH378" s="10"/>
      <c r="AI378" s="10"/>
      <c r="AJ378" s="10"/>
      <c r="AK378" s="11">
        <v>1</v>
      </c>
      <c r="AL378" s="11"/>
      <c r="AN378" s="10"/>
      <c r="AO378" s="11"/>
      <c r="AP378" s="11"/>
      <c r="AQ378" s="11"/>
      <c r="AR378" s="10"/>
      <c r="AS378" s="10"/>
      <c r="AT378" s="10"/>
      <c r="AU378" s="10"/>
      <c r="AV378" s="10"/>
      <c r="AW378" s="34">
        <v>27</v>
      </c>
      <c r="AX378" s="11"/>
      <c r="AY378" s="11"/>
      <c r="AZ378" s="11"/>
      <c r="BA378" s="10"/>
      <c r="BB378" s="11"/>
      <c r="BC378" s="10"/>
      <c r="BD378" s="10"/>
      <c r="BF378" s="10"/>
      <c r="BH378" s="11"/>
      <c r="BI378" s="11"/>
      <c r="BJ378" s="10"/>
      <c r="BK378" s="15"/>
      <c r="BL378" s="30">
        <v>1</v>
      </c>
      <c r="BM378" s="11"/>
      <c r="BN378" s="30">
        <v>1</v>
      </c>
      <c r="BO378" s="11"/>
      <c r="BP378" s="11"/>
      <c r="BQ378" s="13"/>
      <c r="BR378" s="11"/>
      <c r="BS378" s="11"/>
      <c r="BT378" s="11"/>
      <c r="BU378" s="10"/>
      <c r="BV378" s="11">
        <v>1</v>
      </c>
      <c r="BW378" s="30">
        <v>1</v>
      </c>
      <c r="BX378" s="11"/>
      <c r="BY378" s="11">
        <v>1</v>
      </c>
      <c r="BZ378" s="10"/>
      <c r="CA378" s="10"/>
      <c r="CB378" s="10"/>
      <c r="CC378" s="10"/>
      <c r="CD378" s="10"/>
      <c r="CE378" s="10"/>
      <c r="CF378" s="10"/>
      <c r="CG378" s="11"/>
      <c r="CH378" s="11"/>
      <c r="CJ378" s="11"/>
      <c r="CK378" s="11"/>
      <c r="CM378" s="11"/>
      <c r="CN378" s="10"/>
      <c r="CO378" s="11">
        <v>1</v>
      </c>
      <c r="CR378" s="11"/>
      <c r="CS378" s="11"/>
      <c r="CU378" s="11"/>
      <c r="CV378" s="11"/>
      <c r="CW378" s="11"/>
      <c r="CX378" s="11"/>
      <c r="CY378" s="11"/>
      <c r="DA378" s="14"/>
      <c r="DB378" s="30">
        <v>1</v>
      </c>
      <c r="DC378" s="11"/>
      <c r="DD378" s="11">
        <v>1</v>
      </c>
      <c r="DE378" s="11"/>
      <c r="DF378" s="11"/>
      <c r="DG378" s="11"/>
      <c r="DH378" s="11"/>
      <c r="DI378" s="11"/>
      <c r="DJ378" s="30">
        <v>1</v>
      </c>
      <c r="DO378" s="10"/>
      <c r="DP378" s="10"/>
      <c r="DQ378" s="30">
        <v>1</v>
      </c>
      <c r="DR378" s="11"/>
      <c r="DS378" s="10"/>
      <c r="DV378" s="11"/>
      <c r="DW378" s="11"/>
      <c r="DX378" s="10"/>
      <c r="DY378" s="11"/>
      <c r="DZ378" s="11"/>
      <c r="EA378" s="11">
        <v>1</v>
      </c>
      <c r="EB378" s="11"/>
      <c r="EC378" s="11"/>
      <c r="ED378" s="10"/>
      <c r="EE378" s="13"/>
      <c r="EF378" s="11"/>
      <c r="EG378" s="10"/>
      <c r="EH378" s="11"/>
      <c r="EI378" s="10"/>
      <c r="EJ378" s="10"/>
      <c r="EK378" s="10"/>
      <c r="EL378" s="30">
        <v>1</v>
      </c>
      <c r="EM378" s="34">
        <v>1</v>
      </c>
      <c r="EN378" s="11"/>
      <c r="EP378" s="11"/>
      <c r="EQ378" s="11"/>
      <c r="ET378" s="11"/>
      <c r="EU378" s="10"/>
      <c r="EV378" s="10"/>
      <c r="EW378" s="11"/>
      <c r="EX378" s="11"/>
      <c r="EY378" s="44">
        <f>SUM(H378:EX378)</f>
        <v>45</v>
      </c>
    </row>
    <row r="379" spans="1:157">
      <c r="A379" s="12" t="s">
        <v>1158</v>
      </c>
      <c r="B379" s="30" t="s">
        <v>1096</v>
      </c>
      <c r="C379" s="7">
        <v>36</v>
      </c>
      <c r="F379" s="10"/>
      <c r="J379" s="14"/>
      <c r="L379" s="30">
        <v>1</v>
      </c>
      <c r="M379" s="11"/>
      <c r="N379" s="11"/>
      <c r="O379" s="11"/>
      <c r="P379" s="34"/>
      <c r="Q379" s="11"/>
      <c r="R379" s="11"/>
      <c r="S379" s="10"/>
      <c r="T379" s="10"/>
      <c r="V379" s="11"/>
      <c r="W379" s="11"/>
      <c r="X379" s="10"/>
      <c r="Y379" s="11"/>
      <c r="Z379" s="11"/>
      <c r="AA379" s="11"/>
      <c r="AB379" s="13"/>
      <c r="AD379" s="11"/>
      <c r="AE379" s="11"/>
      <c r="AF379" s="11"/>
      <c r="AG379" s="11"/>
      <c r="AH379" s="10"/>
      <c r="AI379" s="10"/>
      <c r="AJ379" s="10"/>
      <c r="AK379" s="11"/>
      <c r="AL379" s="11"/>
      <c r="AN379" s="10"/>
      <c r="AO379" s="11"/>
      <c r="AP379" s="11"/>
      <c r="AQ379" s="11"/>
      <c r="AR379" s="10"/>
      <c r="AS379" s="10"/>
      <c r="AT379" s="10"/>
      <c r="AU379" s="10"/>
      <c r="AV379" s="10"/>
      <c r="AW379" s="34"/>
      <c r="AX379" s="30">
        <v>27</v>
      </c>
      <c r="AY379" s="11"/>
      <c r="AZ379" s="11"/>
      <c r="BA379" s="10"/>
      <c r="BB379" s="11"/>
      <c r="BC379" s="10"/>
      <c r="BD379" s="10"/>
      <c r="BF379" s="10"/>
      <c r="BH379" s="11"/>
      <c r="BI379" s="11"/>
      <c r="BJ379" s="10"/>
      <c r="BK379" s="15"/>
      <c r="BL379" s="30"/>
      <c r="BM379" s="11"/>
      <c r="BN379" s="30">
        <v>1</v>
      </c>
      <c r="BO379" s="11"/>
      <c r="BP379" s="11"/>
      <c r="BQ379" s="13"/>
      <c r="BR379" s="11"/>
      <c r="BS379" s="11"/>
      <c r="BT379" s="11"/>
      <c r="BU379" s="10"/>
      <c r="BV379" s="11"/>
      <c r="BW379" s="30">
        <v>1</v>
      </c>
      <c r="BX379" s="11"/>
      <c r="BY379" s="11"/>
      <c r="BZ379" s="10"/>
      <c r="CA379" s="10"/>
      <c r="CB379" s="10"/>
      <c r="CC379" s="10"/>
      <c r="CD379" s="10"/>
      <c r="CE379" s="10"/>
      <c r="CF379" s="10"/>
      <c r="CG379" s="11"/>
      <c r="CH379" s="11"/>
      <c r="CJ379" s="11"/>
      <c r="CK379" s="11"/>
      <c r="CM379" s="11"/>
      <c r="CN379" s="10"/>
      <c r="CO379" s="11"/>
      <c r="CR379" s="11"/>
      <c r="CS379" s="11"/>
      <c r="CU379" s="11"/>
      <c r="CV379" s="11"/>
      <c r="CW379" s="11"/>
      <c r="CX379" s="11"/>
      <c r="CY379" s="11"/>
      <c r="DA379" s="14"/>
      <c r="DB379" s="30">
        <v>1</v>
      </c>
      <c r="DC379" s="11"/>
      <c r="DD379" s="11"/>
      <c r="DE379" s="11"/>
      <c r="DF379" s="11"/>
      <c r="DG379" s="11"/>
      <c r="DH379" s="11"/>
      <c r="DI379" s="11"/>
      <c r="DJ379" s="30">
        <v>1</v>
      </c>
      <c r="DO379" s="10"/>
      <c r="DP379" s="10"/>
      <c r="DQ379" s="30">
        <v>1</v>
      </c>
      <c r="DR379" s="11"/>
      <c r="DS379" s="10"/>
      <c r="DV379" s="11"/>
      <c r="DW379" s="11"/>
      <c r="DX379" s="10"/>
      <c r="DY379" s="11"/>
      <c r="DZ379" s="11"/>
      <c r="EA379" s="11"/>
      <c r="EB379" s="11"/>
      <c r="EC379" s="11"/>
      <c r="ED379" s="10"/>
      <c r="EE379" s="13"/>
      <c r="EF379" s="11"/>
      <c r="EG379" s="10"/>
      <c r="EH379" s="11"/>
      <c r="EI379" s="10"/>
      <c r="EJ379" s="10"/>
      <c r="EK379" s="10"/>
      <c r="EL379" s="30">
        <v>1</v>
      </c>
      <c r="EM379" s="34"/>
      <c r="EN379" s="30">
        <v>1</v>
      </c>
      <c r="EP379" s="11"/>
      <c r="EQ379" s="11">
        <v>1</v>
      </c>
      <c r="ET379" s="11"/>
      <c r="EU379" s="10"/>
      <c r="EV379" s="10"/>
      <c r="EW379" s="11"/>
      <c r="EX379" s="11"/>
      <c r="EY379" s="44">
        <f>SUM(H379:EX379)</f>
        <v>36</v>
      </c>
    </row>
    <row r="380" spans="1:157">
      <c r="A380" s="12" t="s">
        <v>671</v>
      </c>
      <c r="B380" t="s">
        <v>672</v>
      </c>
      <c r="C380" s="7">
        <v>80</v>
      </c>
      <c r="D380" t="s">
        <v>392</v>
      </c>
      <c r="E380" t="s">
        <v>392</v>
      </c>
      <c r="F380" s="10"/>
      <c r="H380">
        <v>1</v>
      </c>
      <c r="J380" s="14"/>
      <c r="L380" s="30">
        <v>1</v>
      </c>
      <c r="M380" s="11">
        <v>1</v>
      </c>
      <c r="N380" s="11"/>
      <c r="O380" s="11"/>
      <c r="P380" s="10"/>
      <c r="Q380" s="11">
        <v>1</v>
      </c>
      <c r="R380" s="11"/>
      <c r="S380" s="10"/>
      <c r="T380" s="10"/>
      <c r="V380" s="11">
        <v>1</v>
      </c>
      <c r="W380" s="11"/>
      <c r="X380" s="10"/>
      <c r="Y380" s="11"/>
      <c r="Z380" s="11">
        <v>1</v>
      </c>
      <c r="AA380" s="11">
        <v>1</v>
      </c>
      <c r="AB380" s="13"/>
      <c r="AD380" s="11"/>
      <c r="AE380" s="11">
        <v>1</v>
      </c>
      <c r="AF380" s="11">
        <v>1</v>
      </c>
      <c r="AG380" s="11">
        <v>1</v>
      </c>
      <c r="AH380" s="10"/>
      <c r="AI380" s="10"/>
      <c r="AJ380" s="10"/>
      <c r="AK380" s="11"/>
      <c r="AL380" s="11">
        <v>1</v>
      </c>
      <c r="AN380" s="10"/>
      <c r="AO380" s="11">
        <v>1</v>
      </c>
      <c r="AP380" s="11"/>
      <c r="AQ380" s="11">
        <v>1</v>
      </c>
      <c r="AR380" s="10"/>
      <c r="AS380" s="10"/>
      <c r="AT380" s="10"/>
      <c r="AU380" s="10"/>
      <c r="AV380" s="10"/>
      <c r="AW380" s="34">
        <v>27</v>
      </c>
      <c r="AX380" s="11"/>
      <c r="AY380" s="11"/>
      <c r="AZ380" s="11"/>
      <c r="BA380" s="10"/>
      <c r="BB380" s="11">
        <v>1</v>
      </c>
      <c r="BC380" s="10"/>
      <c r="BD380" s="10"/>
      <c r="BF380" s="10"/>
      <c r="BG380">
        <v>1</v>
      </c>
      <c r="BH380" s="11"/>
      <c r="BI380" s="11">
        <v>1</v>
      </c>
      <c r="BJ380" s="10"/>
      <c r="BK380" s="11">
        <v>1</v>
      </c>
      <c r="BL380" s="11">
        <v>1</v>
      </c>
      <c r="BM380" s="11"/>
      <c r="BN380" s="30">
        <v>1</v>
      </c>
      <c r="BO380" s="11"/>
      <c r="BP380" s="11"/>
      <c r="BQ380" s="11">
        <v>1</v>
      </c>
      <c r="BR380" s="11"/>
      <c r="BS380" s="11"/>
      <c r="BT380" s="11">
        <v>1</v>
      </c>
      <c r="BU380" s="10"/>
      <c r="BV380" s="11"/>
      <c r="BW380" s="30">
        <v>1</v>
      </c>
      <c r="BX380" s="11">
        <v>1</v>
      </c>
      <c r="BY380" s="11">
        <v>1</v>
      </c>
      <c r="BZ380" s="10"/>
      <c r="CA380" s="10"/>
      <c r="CB380" s="10"/>
      <c r="CC380" s="10"/>
      <c r="CD380" s="10"/>
      <c r="CE380" s="10"/>
      <c r="CF380" s="10"/>
      <c r="CG380" s="11"/>
      <c r="CH380" s="11">
        <v>1</v>
      </c>
      <c r="CJ380" s="11"/>
      <c r="CK380" s="11">
        <v>1</v>
      </c>
      <c r="CM380" s="11">
        <v>1</v>
      </c>
      <c r="CN380" s="10"/>
      <c r="CO380" s="11">
        <v>1</v>
      </c>
      <c r="CQ380" s="34">
        <v>1</v>
      </c>
      <c r="CR380" s="11"/>
      <c r="CS380" s="11">
        <v>1</v>
      </c>
      <c r="CU380" s="11">
        <v>1</v>
      </c>
      <c r="CV380" s="11">
        <v>1</v>
      </c>
      <c r="CW380" s="11"/>
      <c r="CX380" s="11">
        <v>1</v>
      </c>
      <c r="CY380" s="11">
        <v>1</v>
      </c>
      <c r="DA380" s="14"/>
      <c r="DB380" s="30">
        <v>1</v>
      </c>
      <c r="DC380" s="11"/>
      <c r="DD380" s="11">
        <v>1</v>
      </c>
      <c r="DE380" s="11">
        <v>1</v>
      </c>
      <c r="DF380" s="11"/>
      <c r="DG380" s="11"/>
      <c r="DH380" s="11">
        <v>1</v>
      </c>
      <c r="DI380" s="11">
        <v>1</v>
      </c>
      <c r="DJ380" s="30">
        <v>1</v>
      </c>
      <c r="DM380" s="34">
        <v>1</v>
      </c>
      <c r="DN380" s="34">
        <v>1</v>
      </c>
      <c r="DO380" s="10"/>
      <c r="DP380" s="10"/>
      <c r="DQ380" s="30">
        <v>1</v>
      </c>
      <c r="DR380" s="11"/>
      <c r="DS380" s="10"/>
      <c r="DV380" s="11"/>
      <c r="DW380" s="11">
        <v>1</v>
      </c>
      <c r="DX380" s="10"/>
      <c r="DY380" s="11">
        <v>1</v>
      </c>
      <c r="DZ380" s="11"/>
      <c r="EA380" s="30">
        <v>1</v>
      </c>
      <c r="EB380" s="11"/>
      <c r="EC380" s="11"/>
      <c r="ED380" s="10"/>
      <c r="EE380" s="11">
        <v>1</v>
      </c>
      <c r="EF380" s="11"/>
      <c r="EG380" s="10"/>
      <c r="EH380" s="11"/>
      <c r="EI380" s="10"/>
      <c r="EJ380" s="34">
        <v>1</v>
      </c>
      <c r="EK380" s="10"/>
      <c r="EL380" s="30">
        <v>1</v>
      </c>
      <c r="EM380" s="34">
        <v>1</v>
      </c>
      <c r="EN380" s="11"/>
      <c r="EO380" s="34">
        <v>1</v>
      </c>
      <c r="EP380" s="11"/>
      <c r="EQ380" s="11">
        <v>1</v>
      </c>
      <c r="ET380" s="11">
        <v>1</v>
      </c>
      <c r="EU380" s="10"/>
      <c r="EV380" s="10"/>
      <c r="EW380" s="11"/>
      <c r="EX380" s="11"/>
      <c r="EY380" s="44">
        <f>SUM(H380:EX380)</f>
        <v>80</v>
      </c>
    </row>
    <row r="381" spans="1:157">
      <c r="A381" s="12" t="s">
        <v>1233</v>
      </c>
      <c r="B381" s="57" t="s">
        <v>1232</v>
      </c>
      <c r="C381" s="7">
        <v>36</v>
      </c>
      <c r="D381" s="30" t="s">
        <v>246</v>
      </c>
      <c r="F381" s="10"/>
      <c r="J381" s="14"/>
      <c r="L381" s="30">
        <v>1</v>
      </c>
      <c r="M381" s="11"/>
      <c r="N381" s="11"/>
      <c r="O381" s="11"/>
      <c r="P381" s="10"/>
      <c r="Q381" s="11"/>
      <c r="R381" s="11"/>
      <c r="S381" s="10"/>
      <c r="T381" s="10"/>
      <c r="V381" s="11"/>
      <c r="W381" s="11"/>
      <c r="X381" s="10"/>
      <c r="Y381" s="11"/>
      <c r="Z381" s="11"/>
      <c r="AA381" s="11"/>
      <c r="AB381" s="13"/>
      <c r="AD381" s="11"/>
      <c r="AE381" s="11"/>
      <c r="AF381" s="11"/>
      <c r="AG381" s="11"/>
      <c r="AH381" s="10"/>
      <c r="AI381" s="10"/>
      <c r="AJ381" s="10"/>
      <c r="AK381" s="11"/>
      <c r="AL381" s="11"/>
      <c r="AN381" s="10"/>
      <c r="AO381" s="11"/>
      <c r="AP381" s="11"/>
      <c r="AQ381" s="11"/>
      <c r="AR381" s="10"/>
      <c r="AS381" s="10"/>
      <c r="AT381" s="10"/>
      <c r="AU381" s="10"/>
      <c r="AV381" s="10"/>
      <c r="AW381" s="34"/>
      <c r="AX381" s="30">
        <v>27</v>
      </c>
      <c r="AY381" s="11"/>
      <c r="AZ381" s="11"/>
      <c r="BA381" s="10"/>
      <c r="BB381" s="11"/>
      <c r="BC381" s="10"/>
      <c r="BD381" s="10"/>
      <c r="BF381" s="10"/>
      <c r="BH381" s="11"/>
      <c r="BI381" s="11"/>
      <c r="BJ381" s="10"/>
      <c r="BK381" s="11"/>
      <c r="BL381" s="11"/>
      <c r="BM381" s="11"/>
      <c r="BN381" s="30">
        <v>1</v>
      </c>
      <c r="BO381" s="11"/>
      <c r="BP381" s="11"/>
      <c r="BQ381" s="11"/>
      <c r="BR381" s="11"/>
      <c r="BS381" s="11"/>
      <c r="BT381" s="11"/>
      <c r="BU381" s="10"/>
      <c r="BV381" s="11"/>
      <c r="BW381" s="30">
        <v>1</v>
      </c>
      <c r="BX381" s="11"/>
      <c r="BY381" s="11"/>
      <c r="BZ381" s="10"/>
      <c r="CA381" s="10"/>
      <c r="CB381" s="10"/>
      <c r="CC381" s="10"/>
      <c r="CD381" s="10"/>
      <c r="CE381" s="10"/>
      <c r="CF381" s="10"/>
      <c r="CG381" s="11"/>
      <c r="CH381" s="11"/>
      <c r="CJ381" s="11"/>
      <c r="CK381" s="11"/>
      <c r="CM381" s="11"/>
      <c r="CN381" s="10"/>
      <c r="CO381" s="11"/>
      <c r="CQ381" s="34"/>
      <c r="CR381" s="11"/>
      <c r="CS381" s="11"/>
      <c r="CU381" s="11"/>
      <c r="CV381" s="11"/>
      <c r="CW381" s="11"/>
      <c r="CX381" s="11"/>
      <c r="CY381" s="11"/>
      <c r="DA381" s="14"/>
      <c r="DB381" s="30">
        <v>1</v>
      </c>
      <c r="DC381" s="11"/>
      <c r="DD381" s="11"/>
      <c r="DE381" s="11"/>
      <c r="DF381" s="11"/>
      <c r="DG381" s="11"/>
      <c r="DH381" s="11"/>
      <c r="DI381" s="11"/>
      <c r="DJ381" s="30">
        <v>1</v>
      </c>
      <c r="DM381" s="34"/>
      <c r="DO381" s="10"/>
      <c r="DP381" s="10"/>
      <c r="DQ381" s="30">
        <v>1</v>
      </c>
      <c r="DR381" s="11"/>
      <c r="DS381" s="10"/>
      <c r="DV381" s="11"/>
      <c r="DW381" s="11"/>
      <c r="DX381" s="10"/>
      <c r="DY381" s="11"/>
      <c r="DZ381" s="11"/>
      <c r="EA381" s="30"/>
      <c r="EB381" s="11"/>
      <c r="EC381" s="11"/>
      <c r="ED381" s="10"/>
      <c r="EE381" s="11"/>
      <c r="EF381" s="11"/>
      <c r="EG381" s="10"/>
      <c r="EH381" s="11"/>
      <c r="EI381" s="10"/>
      <c r="EJ381" s="34"/>
      <c r="EK381" s="10"/>
      <c r="EL381" s="30">
        <v>1</v>
      </c>
      <c r="EM381" s="34"/>
      <c r="EN381" s="30">
        <v>1</v>
      </c>
      <c r="EO381" s="34"/>
      <c r="EP381" s="11"/>
      <c r="EQ381" s="30">
        <v>1</v>
      </c>
      <c r="ET381" s="11"/>
      <c r="EU381" s="10"/>
      <c r="EV381" s="10"/>
      <c r="EW381" s="11"/>
      <c r="EX381" s="11"/>
      <c r="EY381" s="44">
        <f>SUM(F381:EX381)</f>
        <v>36</v>
      </c>
    </row>
    <row r="382" spans="1:157">
      <c r="A382" s="12" t="s">
        <v>860</v>
      </c>
      <c r="B382" s="30" t="s">
        <v>859</v>
      </c>
      <c r="C382" s="7">
        <v>31</v>
      </c>
      <c r="F382" s="10"/>
      <c r="J382" s="14"/>
      <c r="L382" s="11"/>
      <c r="M382" s="11"/>
      <c r="N382" s="11"/>
      <c r="O382" s="11"/>
      <c r="P382" s="10"/>
      <c r="Q382" s="11"/>
      <c r="R382" s="11"/>
      <c r="S382" s="10"/>
      <c r="T382" s="10"/>
      <c r="V382" s="11">
        <v>1</v>
      </c>
      <c r="W382" s="11"/>
      <c r="X382" s="10"/>
      <c r="Y382" s="11"/>
      <c r="Z382" s="11"/>
      <c r="AA382" s="11"/>
      <c r="AB382" s="13"/>
      <c r="AD382" s="11"/>
      <c r="AE382" s="11"/>
      <c r="AF382" s="11"/>
      <c r="AG382" s="11"/>
      <c r="AH382" s="10"/>
      <c r="AI382" s="10"/>
      <c r="AJ382" s="10"/>
      <c r="AK382" s="11"/>
      <c r="AL382" s="11"/>
      <c r="AN382" s="10"/>
      <c r="AO382" s="11"/>
      <c r="AP382" s="11"/>
      <c r="AQ382" s="11">
        <v>1</v>
      </c>
      <c r="AR382" s="10"/>
      <c r="AS382" s="10"/>
      <c r="AT382" s="10"/>
      <c r="AU382" s="10"/>
      <c r="AV382" s="10"/>
      <c r="AW382" s="34"/>
      <c r="AX382" s="30">
        <v>27</v>
      </c>
      <c r="AY382" s="11"/>
      <c r="AZ382" s="11"/>
      <c r="BA382" s="10"/>
      <c r="BB382" s="11"/>
      <c r="BC382" s="10"/>
      <c r="BD382" s="10"/>
      <c r="BF382" s="10"/>
      <c r="BH382" s="11"/>
      <c r="BI382" s="11"/>
      <c r="BJ382" s="10"/>
      <c r="BK382" s="11"/>
      <c r="BL382" s="11"/>
      <c r="BM382" s="11"/>
      <c r="BN382" s="11"/>
      <c r="BO382" s="11"/>
      <c r="BP382" s="11"/>
      <c r="BQ382" s="11"/>
      <c r="BR382" s="11"/>
      <c r="BS382" s="11"/>
      <c r="BT382" s="11"/>
      <c r="BU382" s="10"/>
      <c r="BV382" s="11"/>
      <c r="BW382" s="11"/>
      <c r="BX382" s="11"/>
      <c r="BY382" s="11"/>
      <c r="BZ382" s="10"/>
      <c r="CA382" s="10"/>
      <c r="CB382" s="10"/>
      <c r="CC382" s="10"/>
      <c r="CD382" s="10"/>
      <c r="CE382" s="10"/>
      <c r="CF382" s="10"/>
      <c r="CG382" s="11"/>
      <c r="CH382" s="11"/>
      <c r="CJ382" s="11"/>
      <c r="CK382" s="11"/>
      <c r="CM382" s="11"/>
      <c r="CN382" s="10"/>
      <c r="CO382" s="11"/>
      <c r="CQ382" s="34"/>
      <c r="CR382" s="11"/>
      <c r="CS382" s="11"/>
      <c r="CU382" s="11"/>
      <c r="CV382" s="11"/>
      <c r="CW382" s="11"/>
      <c r="CX382" s="11"/>
      <c r="CY382" s="11"/>
      <c r="DA382" s="14"/>
      <c r="DB382" s="11"/>
      <c r="DC382" s="11"/>
      <c r="DD382" s="11"/>
      <c r="DE382" s="11"/>
      <c r="DF382" s="11"/>
      <c r="DG382" s="11"/>
      <c r="DH382" s="11"/>
      <c r="DI382" s="11"/>
      <c r="DJ382" s="11"/>
      <c r="DO382" s="10"/>
      <c r="DP382" s="10"/>
      <c r="DQ382" s="11"/>
      <c r="DR382" s="11"/>
      <c r="DS382" s="10"/>
      <c r="DV382" s="11"/>
      <c r="DW382" s="11"/>
      <c r="DX382" s="10"/>
      <c r="DY382" s="11"/>
      <c r="DZ382" s="11"/>
      <c r="EA382" s="30"/>
      <c r="EB382" s="11"/>
      <c r="EC382" s="11"/>
      <c r="ED382" s="10"/>
      <c r="EE382" s="11"/>
      <c r="EF382" s="11"/>
      <c r="EG382" s="10"/>
      <c r="EH382" s="11"/>
      <c r="EI382" s="10"/>
      <c r="EJ382" s="34">
        <v>1</v>
      </c>
      <c r="EK382" s="10"/>
      <c r="EL382" s="11"/>
      <c r="EM382" s="34"/>
      <c r="EN382" s="30">
        <v>1</v>
      </c>
      <c r="EP382" s="11"/>
      <c r="EQ382" s="11"/>
      <c r="ET382" s="11"/>
      <c r="EU382" s="10"/>
      <c r="EV382" s="10"/>
      <c r="EW382" s="11"/>
      <c r="EX382" s="11"/>
      <c r="EY382" s="44">
        <f>SUM(H382:EX382)</f>
        <v>31</v>
      </c>
    </row>
    <row r="383" spans="1:157">
      <c r="A383" s="12" t="s">
        <v>1159</v>
      </c>
      <c r="B383" s="30" t="s">
        <v>1042</v>
      </c>
      <c r="C383" s="7">
        <v>29</v>
      </c>
      <c r="F383" s="10"/>
      <c r="J383" s="14"/>
      <c r="L383" s="11"/>
      <c r="M383" s="11"/>
      <c r="N383" s="11"/>
      <c r="O383" s="11"/>
      <c r="P383" s="10"/>
      <c r="Q383" s="11"/>
      <c r="R383" s="11"/>
      <c r="S383" s="10"/>
      <c r="T383" s="10"/>
      <c r="V383" s="11"/>
      <c r="W383" s="11"/>
      <c r="X383" s="10"/>
      <c r="Y383" s="11"/>
      <c r="Z383" s="11"/>
      <c r="AA383" s="11"/>
      <c r="AB383" s="13"/>
      <c r="AD383" s="11"/>
      <c r="AE383" s="11"/>
      <c r="AF383" s="11"/>
      <c r="AG383" s="11"/>
      <c r="AH383" s="10"/>
      <c r="AI383" s="10"/>
      <c r="AJ383" s="10"/>
      <c r="AK383" s="11"/>
      <c r="AL383" s="11"/>
      <c r="AN383" s="10"/>
      <c r="AO383" s="11"/>
      <c r="AP383" s="11"/>
      <c r="AQ383" s="11"/>
      <c r="AR383" s="10"/>
      <c r="AS383" s="10"/>
      <c r="AT383" s="10"/>
      <c r="AU383" s="10"/>
      <c r="AV383" s="10"/>
      <c r="AW383" s="34"/>
      <c r="AX383" s="30">
        <v>27</v>
      </c>
      <c r="AY383" s="11"/>
      <c r="AZ383" s="11"/>
      <c r="BA383" s="10"/>
      <c r="BB383" s="11"/>
      <c r="BC383" s="10"/>
      <c r="BD383" s="10"/>
      <c r="BF383" s="10"/>
      <c r="BH383" s="11"/>
      <c r="BI383" s="11"/>
      <c r="BJ383" s="10"/>
      <c r="BK383" s="11"/>
      <c r="BL383" s="11"/>
      <c r="BM383" s="11"/>
      <c r="BN383" s="11"/>
      <c r="BO383" s="11"/>
      <c r="BP383" s="11"/>
      <c r="BQ383" s="11"/>
      <c r="BR383" s="11"/>
      <c r="BS383" s="11"/>
      <c r="BT383" s="11"/>
      <c r="BU383" s="10"/>
      <c r="BV383" s="11"/>
      <c r="BW383" s="11"/>
      <c r="BX383" s="11"/>
      <c r="BY383" s="11"/>
      <c r="BZ383" s="10"/>
      <c r="CA383" s="10"/>
      <c r="CB383" s="10"/>
      <c r="CC383" s="10"/>
      <c r="CD383" s="10"/>
      <c r="CE383" s="10"/>
      <c r="CF383" s="10"/>
      <c r="CG383" s="11"/>
      <c r="CH383" s="11"/>
      <c r="CJ383" s="11"/>
      <c r="CK383" s="11"/>
      <c r="CM383" s="11"/>
      <c r="CN383" s="10"/>
      <c r="CO383" s="11"/>
      <c r="CQ383" s="34"/>
      <c r="CR383" s="11"/>
      <c r="CS383" s="11"/>
      <c r="CU383" s="11"/>
      <c r="CV383" s="11"/>
      <c r="CW383" s="11"/>
      <c r="CX383" s="11"/>
      <c r="CY383" s="11"/>
      <c r="DA383" s="14"/>
      <c r="DB383" s="11"/>
      <c r="DC383" s="11"/>
      <c r="DD383" s="11"/>
      <c r="DE383" s="11"/>
      <c r="DF383" s="11"/>
      <c r="DG383" s="11"/>
      <c r="DH383" s="11"/>
      <c r="DI383" s="11"/>
      <c r="DJ383" s="11"/>
      <c r="DO383" s="10"/>
      <c r="DP383" s="10"/>
      <c r="DQ383" s="11"/>
      <c r="DR383" s="11"/>
      <c r="DS383" s="10"/>
      <c r="DV383" s="11"/>
      <c r="DW383" s="11"/>
      <c r="DX383" s="10"/>
      <c r="DY383" s="11"/>
      <c r="DZ383" s="11"/>
      <c r="EA383" s="30"/>
      <c r="EB383" s="11"/>
      <c r="EC383" s="11"/>
      <c r="ED383" s="10"/>
      <c r="EE383" s="11"/>
      <c r="EF383" s="11"/>
      <c r="EG383" s="10"/>
      <c r="EH383" s="11"/>
      <c r="EI383" s="10"/>
      <c r="EJ383" s="34">
        <v>1</v>
      </c>
      <c r="EK383" s="10"/>
      <c r="EL383" s="11"/>
      <c r="EM383" s="34"/>
      <c r="EN383" s="30">
        <v>1</v>
      </c>
      <c r="EP383" s="11"/>
      <c r="EQ383" s="11"/>
      <c r="ET383" s="11"/>
      <c r="EU383" s="10"/>
      <c r="EV383" s="10"/>
      <c r="EW383" s="11"/>
      <c r="EX383" s="11"/>
      <c r="EY383" s="44">
        <f>SUM(H383:EX383)</f>
        <v>29</v>
      </c>
    </row>
    <row r="384" spans="1:157">
      <c r="A384" s="12" t="s">
        <v>1160</v>
      </c>
      <c r="B384" s="30" t="s">
        <v>1043</v>
      </c>
      <c r="C384" s="7">
        <v>29</v>
      </c>
      <c r="F384" s="10"/>
      <c r="J384" s="14"/>
      <c r="L384" s="11"/>
      <c r="M384" s="11"/>
      <c r="N384" s="11"/>
      <c r="O384" s="11"/>
      <c r="P384" s="10"/>
      <c r="Q384" s="11"/>
      <c r="R384" s="11"/>
      <c r="S384" s="10"/>
      <c r="T384" s="10"/>
      <c r="V384" s="11"/>
      <c r="W384" s="11"/>
      <c r="X384" s="10"/>
      <c r="Y384" s="11"/>
      <c r="Z384" s="11"/>
      <c r="AA384" s="11"/>
      <c r="AB384" s="13"/>
      <c r="AD384" s="11"/>
      <c r="AE384" s="11"/>
      <c r="AF384" s="11"/>
      <c r="AG384" s="11"/>
      <c r="AH384" s="10"/>
      <c r="AI384" s="10"/>
      <c r="AJ384" s="10"/>
      <c r="AK384" s="11"/>
      <c r="AL384" s="11"/>
      <c r="AN384" s="10"/>
      <c r="AO384" s="11"/>
      <c r="AP384" s="11"/>
      <c r="AQ384" s="11"/>
      <c r="AR384" s="10"/>
      <c r="AS384" s="10"/>
      <c r="AT384" s="10"/>
      <c r="AU384" s="10"/>
      <c r="AV384" s="10"/>
      <c r="AW384" s="34">
        <v>27</v>
      </c>
      <c r="AX384" s="30"/>
      <c r="AY384" s="11"/>
      <c r="AZ384" s="11"/>
      <c r="BA384" s="10"/>
      <c r="BB384" s="11"/>
      <c r="BC384" s="10"/>
      <c r="BD384" s="10"/>
      <c r="BF384" s="10"/>
      <c r="BH384" s="11"/>
      <c r="BI384" s="11"/>
      <c r="BJ384" s="10"/>
      <c r="BK384" s="11"/>
      <c r="BL384" s="11"/>
      <c r="BM384" s="11"/>
      <c r="BN384" s="11"/>
      <c r="BO384" s="11"/>
      <c r="BP384" s="11"/>
      <c r="BQ384" s="11"/>
      <c r="BR384" s="11"/>
      <c r="BS384" s="11"/>
      <c r="BT384" s="11"/>
      <c r="BU384" s="10"/>
      <c r="BV384" s="11"/>
      <c r="BW384" s="11"/>
      <c r="BX384" s="11"/>
      <c r="BY384" s="11"/>
      <c r="BZ384" s="10"/>
      <c r="CA384" s="10"/>
      <c r="CB384" s="10"/>
      <c r="CC384" s="10"/>
      <c r="CD384" s="10"/>
      <c r="CE384" s="10"/>
      <c r="CF384" s="10"/>
      <c r="CG384" s="11"/>
      <c r="CH384" s="11"/>
      <c r="CJ384" s="11"/>
      <c r="CK384" s="11"/>
      <c r="CM384" s="11"/>
      <c r="CN384" s="10"/>
      <c r="CO384" s="11"/>
      <c r="CQ384" s="34"/>
      <c r="CR384" s="11"/>
      <c r="CS384" s="11"/>
      <c r="CU384" s="11"/>
      <c r="CV384" s="11"/>
      <c r="CW384" s="11"/>
      <c r="CX384" s="11"/>
      <c r="CY384" s="11"/>
      <c r="DA384" s="14"/>
      <c r="DB384" s="11"/>
      <c r="DC384" s="11"/>
      <c r="DD384" s="11"/>
      <c r="DE384" s="11"/>
      <c r="DF384" s="11"/>
      <c r="DG384" s="11"/>
      <c r="DH384" s="11"/>
      <c r="DI384" s="11"/>
      <c r="DJ384" s="11"/>
      <c r="DO384" s="10"/>
      <c r="DP384" s="10"/>
      <c r="DQ384" s="11"/>
      <c r="DR384" s="11"/>
      <c r="DS384" s="10"/>
      <c r="DV384" s="11"/>
      <c r="DW384" s="11"/>
      <c r="DX384" s="10"/>
      <c r="DY384" s="11"/>
      <c r="DZ384" s="11"/>
      <c r="EA384" s="30"/>
      <c r="EB384" s="11"/>
      <c r="EC384" s="11"/>
      <c r="ED384" s="10"/>
      <c r="EE384" s="11"/>
      <c r="EF384" s="11"/>
      <c r="EG384" s="10"/>
      <c r="EH384" s="11"/>
      <c r="EI384" s="10"/>
      <c r="EJ384" s="34">
        <v>1</v>
      </c>
      <c r="EK384" s="10"/>
      <c r="EL384" s="11"/>
      <c r="EM384" s="34">
        <v>1</v>
      </c>
      <c r="EN384" s="30"/>
      <c r="EP384" s="11"/>
      <c r="EQ384" s="11"/>
      <c r="ET384" s="11"/>
      <c r="EU384" s="10"/>
      <c r="EV384" s="10"/>
      <c r="EW384" s="11"/>
      <c r="EX384" s="11"/>
      <c r="EY384" s="44">
        <f>SUM(H384:EX384)</f>
        <v>29</v>
      </c>
    </row>
    <row r="385" spans="1:157">
      <c r="A385" s="12" t="s">
        <v>673</v>
      </c>
      <c r="B385" t="s">
        <v>674</v>
      </c>
      <c r="C385" s="7">
        <v>38</v>
      </c>
      <c r="F385" s="10"/>
      <c r="J385" s="14"/>
      <c r="K385">
        <v>1</v>
      </c>
      <c r="L385" s="11">
        <v>1</v>
      </c>
      <c r="M385" s="11"/>
      <c r="N385" s="11"/>
      <c r="O385" s="11"/>
      <c r="P385" s="10"/>
      <c r="Q385" s="11"/>
      <c r="R385" s="11"/>
      <c r="S385" s="10"/>
      <c r="T385" s="10"/>
      <c r="V385" s="11"/>
      <c r="W385" s="11"/>
      <c r="X385" s="10"/>
      <c r="Y385" s="11"/>
      <c r="Z385" s="11"/>
      <c r="AA385" s="11"/>
      <c r="AB385" s="13"/>
      <c r="AD385" s="11"/>
      <c r="AE385" s="11"/>
      <c r="AF385" s="11"/>
      <c r="AG385" s="11"/>
      <c r="AH385" s="10"/>
      <c r="AI385" s="10"/>
      <c r="AJ385" s="10"/>
      <c r="AK385" s="11"/>
      <c r="AL385" s="11"/>
      <c r="AN385" s="10"/>
      <c r="AO385" s="11"/>
      <c r="AP385" s="11"/>
      <c r="AQ385" s="11"/>
      <c r="AR385" s="10"/>
      <c r="AS385" s="10"/>
      <c r="AT385" s="10"/>
      <c r="AU385" s="10"/>
      <c r="AV385" s="10"/>
      <c r="AW385" s="34">
        <v>27</v>
      </c>
      <c r="AX385" s="11"/>
      <c r="AY385" s="11"/>
      <c r="AZ385" s="11"/>
      <c r="BA385" s="10"/>
      <c r="BB385" s="11"/>
      <c r="BC385" s="10"/>
      <c r="BD385" s="10"/>
      <c r="BF385" s="10"/>
      <c r="BH385" s="11"/>
      <c r="BI385" s="11"/>
      <c r="BJ385" s="10"/>
      <c r="BK385" s="11">
        <v>1</v>
      </c>
      <c r="BL385" s="11"/>
      <c r="BM385" s="11"/>
      <c r="BN385" s="11">
        <v>1</v>
      </c>
      <c r="BO385" s="11"/>
      <c r="BP385" s="11"/>
      <c r="BQ385" s="13"/>
      <c r="BR385" s="11"/>
      <c r="BS385" s="11"/>
      <c r="BT385" s="11"/>
      <c r="BU385" s="10"/>
      <c r="BV385" s="11"/>
      <c r="BW385" s="11">
        <v>1</v>
      </c>
      <c r="BX385" s="11"/>
      <c r="BY385" s="11"/>
      <c r="BZ385" s="10"/>
      <c r="CA385" s="10"/>
      <c r="CB385" s="10"/>
      <c r="CC385" s="10"/>
      <c r="CD385" s="10"/>
      <c r="CE385" s="10"/>
      <c r="CF385" s="10"/>
      <c r="CG385" s="11"/>
      <c r="CH385" s="11"/>
      <c r="CJ385" s="11"/>
      <c r="CK385" s="11"/>
      <c r="CM385" s="11"/>
      <c r="CN385" s="10"/>
      <c r="CO385" s="11"/>
      <c r="CR385" s="11"/>
      <c r="CS385" s="11"/>
      <c r="CU385" s="11"/>
      <c r="CV385" s="11"/>
      <c r="CW385" s="11"/>
      <c r="CX385" s="11"/>
      <c r="CY385" s="11"/>
      <c r="DA385" s="14"/>
      <c r="DB385" s="11">
        <v>1</v>
      </c>
      <c r="DC385" s="11"/>
      <c r="DD385" s="11"/>
      <c r="DE385" s="11"/>
      <c r="DF385" s="11"/>
      <c r="DG385" s="11"/>
      <c r="DH385" s="11"/>
      <c r="DI385" s="11"/>
      <c r="DJ385" s="11">
        <v>1</v>
      </c>
      <c r="DO385" s="10"/>
      <c r="DP385" s="10"/>
      <c r="DQ385" s="11">
        <v>1</v>
      </c>
      <c r="DR385" s="11"/>
      <c r="DS385" s="10"/>
      <c r="DV385" s="11"/>
      <c r="DW385" s="11"/>
      <c r="DX385" s="10"/>
      <c r="DY385" s="11"/>
      <c r="DZ385" s="11"/>
      <c r="EA385" s="30">
        <v>1</v>
      </c>
      <c r="EB385" s="11"/>
      <c r="EC385" s="11"/>
      <c r="ED385" s="10"/>
      <c r="EE385" s="13"/>
      <c r="EF385" s="11"/>
      <c r="EG385" s="10"/>
      <c r="EH385" s="11"/>
      <c r="EI385" s="10"/>
      <c r="EJ385" s="10"/>
      <c r="EK385" s="10"/>
      <c r="EL385" s="11">
        <v>1</v>
      </c>
      <c r="EM385" s="34">
        <v>1</v>
      </c>
      <c r="EN385" s="11"/>
      <c r="EP385" s="11"/>
      <c r="EQ385" s="11"/>
      <c r="ET385" s="11"/>
      <c r="EU385" s="10"/>
      <c r="EV385" s="10"/>
      <c r="EW385" s="11"/>
      <c r="EX385" s="11"/>
      <c r="EY385" s="44">
        <f>SUM(H385:EX385)</f>
        <v>38</v>
      </c>
    </row>
    <row r="386" spans="1:157">
      <c r="A386" s="16" t="s">
        <v>675</v>
      </c>
      <c r="B386" s="11" t="s">
        <v>626</v>
      </c>
      <c r="C386" s="7">
        <v>1</v>
      </c>
      <c r="D386" s="9"/>
      <c r="E386" s="9"/>
      <c r="F386" s="10"/>
      <c r="H386" s="9"/>
      <c r="I386" s="9"/>
      <c r="J386" s="9"/>
      <c r="K386" s="9"/>
      <c r="L386" s="11"/>
      <c r="M386" s="11"/>
      <c r="N386" s="11"/>
      <c r="O386" s="11"/>
      <c r="P386" s="10"/>
      <c r="Q386" s="9"/>
      <c r="R386" s="9"/>
      <c r="S386" s="10"/>
      <c r="T386" s="10"/>
      <c r="V386" s="11"/>
      <c r="W386" s="9"/>
      <c r="X386" s="10"/>
      <c r="Y386" s="9"/>
      <c r="Z386" s="11"/>
      <c r="AA386" s="11"/>
      <c r="AB386" s="13"/>
      <c r="AD386" s="9"/>
      <c r="AE386" s="11"/>
      <c r="AF386" s="11">
        <v>1</v>
      </c>
      <c r="AG386" s="11"/>
      <c r="AH386" s="10"/>
      <c r="AI386" s="10"/>
      <c r="AJ386" s="10"/>
      <c r="AK386" s="9"/>
      <c r="AL386" s="11"/>
      <c r="AM386" s="9"/>
      <c r="AN386" s="10"/>
      <c r="AO386" s="9"/>
      <c r="AP386" s="9"/>
      <c r="AQ386" s="9"/>
      <c r="AR386" s="10"/>
      <c r="AS386" s="10"/>
      <c r="AT386" s="10"/>
      <c r="AU386" s="10"/>
      <c r="AV386" s="10"/>
      <c r="AW386" s="34"/>
      <c r="AX386" s="11"/>
      <c r="AY386" s="11"/>
      <c r="AZ386" s="9"/>
      <c r="BA386" s="10"/>
      <c r="BB386" s="9"/>
      <c r="BC386" s="10"/>
      <c r="BD386" s="10"/>
      <c r="BF386" s="10"/>
      <c r="BG386" s="9"/>
      <c r="BH386" s="9"/>
      <c r="BI386" s="9"/>
      <c r="BJ386" s="10"/>
      <c r="BK386" s="9"/>
      <c r="BL386" s="11"/>
      <c r="BM386" s="9"/>
      <c r="BN386" s="11"/>
      <c r="BO386" s="9"/>
      <c r="BP386" s="9"/>
      <c r="BQ386" s="13"/>
      <c r="BR386" s="9"/>
      <c r="BS386" s="9"/>
      <c r="BT386" s="9"/>
      <c r="BU386" s="10"/>
      <c r="BV386" s="9"/>
      <c r="BW386" s="11"/>
      <c r="BX386" s="9"/>
      <c r="BY386" s="11"/>
      <c r="BZ386" s="10"/>
      <c r="CA386" s="10"/>
      <c r="CB386" s="10"/>
      <c r="CC386" s="10"/>
      <c r="CD386" s="10"/>
      <c r="CE386" s="10"/>
      <c r="CF386" s="10"/>
      <c r="CG386" s="9"/>
      <c r="CH386" s="9"/>
      <c r="CJ386" s="9"/>
      <c r="CK386" s="9"/>
      <c r="CM386" s="11"/>
      <c r="CN386" s="10"/>
      <c r="CO386" s="11"/>
      <c r="CR386" s="9"/>
      <c r="CS386" s="11"/>
      <c r="CU386" s="11"/>
      <c r="CV386" s="11"/>
      <c r="CW386" s="11"/>
      <c r="CX386" s="9"/>
      <c r="CY386" s="9"/>
      <c r="DA386" s="9"/>
      <c r="DB386" s="11"/>
      <c r="DC386" s="11"/>
      <c r="DD386" s="11"/>
      <c r="DE386" s="9"/>
      <c r="DF386" s="9"/>
      <c r="DG386" s="9"/>
      <c r="DH386" s="11"/>
      <c r="DI386" s="9"/>
      <c r="DJ386" s="11"/>
      <c r="DO386" s="10"/>
      <c r="DP386" s="10"/>
      <c r="DQ386" s="11"/>
      <c r="DR386" s="11"/>
      <c r="DS386" s="10"/>
      <c r="DV386" s="11"/>
      <c r="DW386" s="11"/>
      <c r="DX386" s="10"/>
      <c r="DY386" s="11"/>
      <c r="DZ386" s="11"/>
      <c r="EA386" s="11"/>
      <c r="EB386" s="11"/>
      <c r="EC386" s="11"/>
      <c r="ED386" s="10"/>
      <c r="EE386" s="13"/>
      <c r="EF386" s="11"/>
      <c r="EG386" s="10"/>
      <c r="EH386" s="11"/>
      <c r="EI386" s="10"/>
      <c r="EJ386" s="10"/>
      <c r="EK386" s="10"/>
      <c r="EL386" s="11"/>
      <c r="EM386" s="34"/>
      <c r="EN386" s="11"/>
      <c r="EP386" s="11"/>
      <c r="EQ386" s="11"/>
      <c r="ET386" s="11"/>
      <c r="EU386" s="10"/>
      <c r="EV386" s="10"/>
      <c r="EW386" s="11"/>
      <c r="EX386" s="11"/>
      <c r="EY386" s="44">
        <f t="shared" ref="EY386:EY404" si="19">SUM(F386:EX386)</f>
        <v>1</v>
      </c>
    </row>
    <row r="387" spans="1:157">
      <c r="A387" s="12" t="s">
        <v>622</v>
      </c>
      <c r="B387" t="s">
        <v>623</v>
      </c>
      <c r="C387" s="7">
        <v>48</v>
      </c>
      <c r="D387" t="s">
        <v>392</v>
      </c>
      <c r="E387" t="s">
        <v>392</v>
      </c>
      <c r="F387" s="10"/>
      <c r="J387" s="14"/>
      <c r="L387" s="11">
        <v>1</v>
      </c>
      <c r="M387" s="11"/>
      <c r="N387" s="11"/>
      <c r="O387" s="11"/>
      <c r="P387" s="34">
        <v>1</v>
      </c>
      <c r="Q387" s="11"/>
      <c r="R387" s="11"/>
      <c r="S387" s="10"/>
      <c r="T387" s="10"/>
      <c r="V387" s="11">
        <v>1</v>
      </c>
      <c r="W387" s="11"/>
      <c r="X387" s="10"/>
      <c r="Y387" s="11"/>
      <c r="Z387" s="11">
        <v>1</v>
      </c>
      <c r="AA387" s="11"/>
      <c r="AB387" s="13"/>
      <c r="AD387" s="11"/>
      <c r="AE387" s="11">
        <v>1</v>
      </c>
      <c r="AF387" s="11"/>
      <c r="AG387" s="11"/>
      <c r="AH387" s="10"/>
      <c r="AI387" s="10"/>
      <c r="AJ387" s="10"/>
      <c r="AK387" s="11"/>
      <c r="AL387" s="11"/>
      <c r="AN387" s="10"/>
      <c r="AO387" s="11"/>
      <c r="AP387" s="11"/>
      <c r="AQ387" s="11">
        <v>1</v>
      </c>
      <c r="AR387" s="10"/>
      <c r="AS387" s="10"/>
      <c r="AT387" s="10"/>
      <c r="AU387" s="10"/>
      <c r="AV387" s="10"/>
      <c r="AW387" s="34"/>
      <c r="AX387" s="11">
        <v>27</v>
      </c>
      <c r="AY387" s="11"/>
      <c r="AZ387" s="11"/>
      <c r="BA387" s="10"/>
      <c r="BB387" s="11"/>
      <c r="BC387" s="10"/>
      <c r="BD387" s="10"/>
      <c r="BF387" s="10"/>
      <c r="BH387" s="11"/>
      <c r="BI387" s="11"/>
      <c r="BJ387" s="10"/>
      <c r="BK387" s="11">
        <v>1</v>
      </c>
      <c r="BL387" s="11">
        <v>1</v>
      </c>
      <c r="BM387" s="11"/>
      <c r="BN387" s="11">
        <v>1</v>
      </c>
      <c r="BO387" s="11"/>
      <c r="BP387" s="11"/>
      <c r="BQ387" s="13"/>
      <c r="BR387" s="11">
        <v>1</v>
      </c>
      <c r="BS387" s="11"/>
      <c r="BT387" s="11"/>
      <c r="BU387" s="10"/>
      <c r="BV387" s="11"/>
      <c r="BW387" s="11">
        <v>1</v>
      </c>
      <c r="BX387" s="11"/>
      <c r="BY387" s="11"/>
      <c r="BZ387" s="10"/>
      <c r="CA387" s="10"/>
      <c r="CB387" s="10"/>
      <c r="CC387" s="10"/>
      <c r="CD387" s="10"/>
      <c r="CE387" s="10"/>
      <c r="CF387" s="10"/>
      <c r="CG387" s="11"/>
      <c r="CH387" s="11"/>
      <c r="CJ387" s="11"/>
      <c r="CK387" s="11"/>
      <c r="CM387" s="11"/>
      <c r="CN387" s="10"/>
      <c r="CO387" s="11"/>
      <c r="CR387" s="11"/>
      <c r="CS387" s="11"/>
      <c r="CU387" s="11"/>
      <c r="CV387" s="11"/>
      <c r="CW387" s="11"/>
      <c r="CX387" s="11"/>
      <c r="CY387" s="11"/>
      <c r="DA387" s="14"/>
      <c r="DB387" s="11">
        <v>1</v>
      </c>
      <c r="DC387" s="11"/>
      <c r="DD387" s="11"/>
      <c r="DE387" s="11"/>
      <c r="DF387" s="11">
        <v>1</v>
      </c>
      <c r="DG387" s="11"/>
      <c r="DH387" s="11"/>
      <c r="DI387" s="11"/>
      <c r="DJ387" s="11">
        <v>1</v>
      </c>
      <c r="DO387" s="10"/>
      <c r="DP387" s="10"/>
      <c r="DQ387" s="11">
        <v>1</v>
      </c>
      <c r="DR387" s="11"/>
      <c r="DS387" s="10"/>
      <c r="DV387" s="11"/>
      <c r="DW387" s="11"/>
      <c r="DX387" s="10"/>
      <c r="DY387" s="11"/>
      <c r="DZ387" s="11"/>
      <c r="EA387" s="30">
        <v>1</v>
      </c>
      <c r="EB387" s="11"/>
      <c r="EC387" s="11"/>
      <c r="ED387" s="10"/>
      <c r="EE387" s="11">
        <v>1</v>
      </c>
      <c r="EF387" s="11"/>
      <c r="EG387" s="10"/>
      <c r="EH387" s="11"/>
      <c r="EI387" s="10"/>
      <c r="EJ387" s="34">
        <v>1</v>
      </c>
      <c r="EK387" s="10"/>
      <c r="EL387" s="11">
        <v>1</v>
      </c>
      <c r="EM387" s="34"/>
      <c r="EN387" s="11">
        <v>1</v>
      </c>
      <c r="EP387" s="11"/>
      <c r="EQ387" s="11">
        <v>1</v>
      </c>
      <c r="ET387" s="11"/>
      <c r="EU387" s="10"/>
      <c r="EV387" s="10"/>
      <c r="EW387" s="11"/>
      <c r="EX387" s="11"/>
      <c r="EY387" s="44">
        <f t="shared" si="19"/>
        <v>48</v>
      </c>
    </row>
    <row r="388" spans="1:157" s="34" customFormat="1">
      <c r="A388" s="39" t="s">
        <v>624</v>
      </c>
      <c r="B388" s="34" t="s">
        <v>354</v>
      </c>
      <c r="C388" s="44">
        <v>31</v>
      </c>
      <c r="D388" s="34" t="s">
        <v>392</v>
      </c>
      <c r="V388" s="34">
        <v>1</v>
      </c>
      <c r="AX388" s="34">
        <v>27</v>
      </c>
      <c r="CI388" s="46"/>
      <c r="CL388" s="46"/>
      <c r="CP388" s="46"/>
      <c r="CT388" s="46"/>
      <c r="CZ388" s="46"/>
      <c r="DK388" s="46"/>
      <c r="DL388" s="46"/>
      <c r="DM388" s="46"/>
      <c r="DU388" s="46"/>
      <c r="EJ388" s="34">
        <v>1</v>
      </c>
      <c r="EN388" s="34">
        <v>1</v>
      </c>
      <c r="EQ388" s="34">
        <v>1</v>
      </c>
      <c r="ER388" s="46"/>
      <c r="ES388" s="46"/>
      <c r="EY388" s="44">
        <f t="shared" si="19"/>
        <v>31</v>
      </c>
      <c r="FA388"/>
    </row>
    <row r="389" spans="1:157" s="34" customFormat="1">
      <c r="A389" s="39" t="s">
        <v>1002</v>
      </c>
      <c r="B389" s="34" t="s">
        <v>1001</v>
      </c>
      <c r="C389" s="44">
        <v>29</v>
      </c>
      <c r="AQ389" s="34">
        <v>1</v>
      </c>
      <c r="AX389" s="34">
        <v>27</v>
      </c>
      <c r="CI389" s="46"/>
      <c r="CL389" s="46"/>
      <c r="CP389" s="46"/>
      <c r="CT389" s="46"/>
      <c r="CZ389" s="46"/>
      <c r="DK389" s="46"/>
      <c r="DL389" s="46"/>
      <c r="DM389" s="46"/>
      <c r="DU389" s="46"/>
      <c r="EN389" s="34">
        <v>1</v>
      </c>
      <c r="ER389" s="46"/>
      <c r="ES389" s="46"/>
      <c r="EY389" s="44">
        <f t="shared" si="19"/>
        <v>29</v>
      </c>
      <c r="FA389"/>
    </row>
    <row r="390" spans="1:157">
      <c r="A390" s="12" t="s">
        <v>355</v>
      </c>
      <c r="B390" t="s">
        <v>356</v>
      </c>
      <c r="C390" s="7">
        <v>137</v>
      </c>
      <c r="D390" t="s">
        <v>392</v>
      </c>
      <c r="E390" t="s">
        <v>392</v>
      </c>
      <c r="F390" s="10">
        <v>1</v>
      </c>
      <c r="H390" s="38">
        <v>1</v>
      </c>
      <c r="I390" s="10">
        <v>1</v>
      </c>
      <c r="J390" s="38">
        <v>1</v>
      </c>
      <c r="K390">
        <v>1</v>
      </c>
      <c r="L390" s="11">
        <v>1</v>
      </c>
      <c r="M390" s="11">
        <v>1</v>
      </c>
      <c r="N390" s="11"/>
      <c r="O390" s="11"/>
      <c r="P390" s="10"/>
      <c r="Q390" s="11">
        <v>1</v>
      </c>
      <c r="R390" s="11"/>
      <c r="S390" s="34">
        <v>1</v>
      </c>
      <c r="T390" s="10">
        <v>1</v>
      </c>
      <c r="U390" s="46">
        <v>1</v>
      </c>
      <c r="V390" s="11">
        <v>1</v>
      </c>
      <c r="W390" s="34">
        <v>1</v>
      </c>
      <c r="X390" s="34">
        <v>1</v>
      </c>
      <c r="Y390" s="34">
        <v>1</v>
      </c>
      <c r="Z390" s="11">
        <v>1</v>
      </c>
      <c r="AA390" s="11"/>
      <c r="AB390" s="46">
        <v>1</v>
      </c>
      <c r="AD390" s="34">
        <v>1</v>
      </c>
      <c r="AE390" s="34">
        <v>1</v>
      </c>
      <c r="AF390" s="11">
        <v>1</v>
      </c>
      <c r="AG390" s="11">
        <v>1</v>
      </c>
      <c r="AH390" s="10"/>
      <c r="AI390" s="56">
        <v>1</v>
      </c>
      <c r="AJ390" s="56">
        <v>1</v>
      </c>
      <c r="AK390" s="56">
        <v>1</v>
      </c>
      <c r="AL390" s="34">
        <v>1</v>
      </c>
      <c r="AM390" s="56">
        <v>1</v>
      </c>
      <c r="AN390" s="56"/>
      <c r="AO390" s="56">
        <v>1</v>
      </c>
      <c r="AP390" s="34">
        <v>1</v>
      </c>
      <c r="AQ390" s="34">
        <v>1</v>
      </c>
      <c r="AR390" s="56">
        <v>1</v>
      </c>
      <c r="AS390" s="56">
        <v>1</v>
      </c>
      <c r="AT390" s="56">
        <v>1</v>
      </c>
      <c r="AU390" s="56">
        <v>1</v>
      </c>
      <c r="AV390" s="10"/>
      <c r="AW390" s="34">
        <v>27</v>
      </c>
      <c r="AX390" s="11"/>
      <c r="AY390" s="11"/>
      <c r="AZ390" s="11"/>
      <c r="BA390" s="10"/>
      <c r="BB390" s="34">
        <v>1</v>
      </c>
      <c r="BC390" s="10">
        <v>1</v>
      </c>
      <c r="BD390" s="34">
        <v>1</v>
      </c>
      <c r="BF390" s="10"/>
      <c r="BG390">
        <v>1</v>
      </c>
      <c r="BH390" s="34">
        <v>1</v>
      </c>
      <c r="BI390" s="34">
        <v>1</v>
      </c>
      <c r="BJ390" s="10">
        <v>1</v>
      </c>
      <c r="BK390" s="15"/>
      <c r="BL390" s="11">
        <v>1</v>
      </c>
      <c r="BM390" s="10">
        <v>1</v>
      </c>
      <c r="BN390" s="11">
        <v>1</v>
      </c>
      <c r="BO390" s="10">
        <v>1</v>
      </c>
      <c r="BP390" s="10">
        <v>1</v>
      </c>
      <c r="BQ390" s="22">
        <v>1</v>
      </c>
      <c r="BR390" s="10">
        <v>1</v>
      </c>
      <c r="BS390" s="10"/>
      <c r="BT390" s="34">
        <v>1</v>
      </c>
      <c r="BU390" s="10"/>
      <c r="BV390" s="11"/>
      <c r="BW390" s="11">
        <v>1</v>
      </c>
      <c r="BX390" s="10">
        <v>1</v>
      </c>
      <c r="BY390" s="11">
        <v>1</v>
      </c>
      <c r="BZ390" s="10">
        <v>1</v>
      </c>
      <c r="CA390" s="10">
        <v>1</v>
      </c>
      <c r="CB390" s="34">
        <v>1</v>
      </c>
      <c r="CC390" s="10">
        <v>1</v>
      </c>
      <c r="CD390" s="10">
        <v>1</v>
      </c>
      <c r="CE390" s="10"/>
      <c r="CF390" s="10">
        <v>1</v>
      </c>
      <c r="CG390" s="11"/>
      <c r="CH390" s="11"/>
      <c r="CI390" s="46">
        <v>1</v>
      </c>
      <c r="CJ390" s="10">
        <v>1</v>
      </c>
      <c r="CK390" s="11">
        <v>1</v>
      </c>
      <c r="CL390" s="46">
        <v>1</v>
      </c>
      <c r="CM390" s="11"/>
      <c r="CN390" s="10">
        <v>1</v>
      </c>
      <c r="CO390" s="11">
        <v>1</v>
      </c>
      <c r="CP390" s="46">
        <v>1</v>
      </c>
      <c r="CQ390" s="10">
        <v>1</v>
      </c>
      <c r="CR390" s="11">
        <v>1</v>
      </c>
      <c r="CS390" s="11">
        <v>1</v>
      </c>
      <c r="CU390" s="34">
        <v>1</v>
      </c>
      <c r="CV390" s="10">
        <v>1</v>
      </c>
      <c r="CW390" s="11">
        <v>1</v>
      </c>
      <c r="CX390" s="34">
        <v>1</v>
      </c>
      <c r="CY390" s="11">
        <v>1</v>
      </c>
      <c r="CZ390" s="46">
        <v>1</v>
      </c>
      <c r="DA390" s="10">
        <v>1</v>
      </c>
      <c r="DB390" s="11">
        <v>1</v>
      </c>
      <c r="DC390" s="11">
        <v>1</v>
      </c>
      <c r="DD390" s="11">
        <v>1</v>
      </c>
      <c r="DE390" s="11">
        <v>1</v>
      </c>
      <c r="DF390" s="11"/>
      <c r="DG390" s="11">
        <v>1</v>
      </c>
      <c r="DH390" s="11">
        <v>1</v>
      </c>
      <c r="DI390" s="11"/>
      <c r="DJ390" s="11">
        <v>1</v>
      </c>
      <c r="DK390" s="46">
        <v>1</v>
      </c>
      <c r="DL390" s="46">
        <v>1</v>
      </c>
      <c r="DM390" s="46">
        <v>1</v>
      </c>
      <c r="DO390" s="10">
        <v>1</v>
      </c>
      <c r="DP390" s="10">
        <v>1</v>
      </c>
      <c r="DQ390" s="11">
        <v>1</v>
      </c>
      <c r="DR390" s="11">
        <v>1</v>
      </c>
      <c r="DS390" s="10">
        <v>1</v>
      </c>
      <c r="DT390" s="34">
        <v>1</v>
      </c>
      <c r="DV390" s="11">
        <v>1</v>
      </c>
      <c r="DW390" s="11"/>
      <c r="DX390" s="10">
        <v>1</v>
      </c>
      <c r="DY390" s="11">
        <v>1</v>
      </c>
      <c r="DZ390" s="11"/>
      <c r="EA390" s="10">
        <v>1</v>
      </c>
      <c r="EB390" s="10">
        <v>1</v>
      </c>
      <c r="EC390" s="10"/>
      <c r="ED390" s="10">
        <v>1</v>
      </c>
      <c r="EE390" s="11">
        <v>1</v>
      </c>
      <c r="EF390" s="34">
        <v>1</v>
      </c>
      <c r="EG390" s="10">
        <v>1</v>
      </c>
      <c r="EH390" s="10">
        <v>1</v>
      </c>
      <c r="EI390" s="10">
        <v>1</v>
      </c>
      <c r="EJ390" s="34">
        <v>1</v>
      </c>
      <c r="EK390" s="10"/>
      <c r="EL390" s="11">
        <v>1</v>
      </c>
      <c r="EM390" s="34">
        <v>1</v>
      </c>
      <c r="EN390" s="11"/>
      <c r="EO390">
        <v>1</v>
      </c>
      <c r="EP390" s="11"/>
      <c r="EQ390" s="30">
        <v>1</v>
      </c>
      <c r="ES390" s="34">
        <v>1</v>
      </c>
      <c r="ET390" s="11">
        <v>1</v>
      </c>
      <c r="EU390" s="10">
        <v>1</v>
      </c>
      <c r="EV390" s="10"/>
      <c r="EW390" s="38">
        <v>1</v>
      </c>
      <c r="EX390" s="11"/>
      <c r="EY390" s="44">
        <f t="shared" si="19"/>
        <v>137</v>
      </c>
    </row>
    <row r="391" spans="1:157">
      <c r="A391" s="12" t="s">
        <v>678</v>
      </c>
      <c r="B391" t="s">
        <v>684</v>
      </c>
      <c r="C391" s="7">
        <v>37</v>
      </c>
      <c r="F391" s="10"/>
      <c r="H391" s="38"/>
      <c r="J391" s="14"/>
      <c r="L391" s="11">
        <v>1</v>
      </c>
      <c r="M391" s="11"/>
      <c r="N391" s="11"/>
      <c r="O391" s="11"/>
      <c r="P391" s="10"/>
      <c r="Q391" s="11"/>
      <c r="R391" s="11"/>
      <c r="T391" s="10"/>
      <c r="V391" s="11"/>
      <c r="W391" s="11"/>
      <c r="X391" s="10"/>
      <c r="Y391" s="11"/>
      <c r="Z391" s="11"/>
      <c r="AA391" s="11"/>
      <c r="AB391" s="13"/>
      <c r="AD391" s="11"/>
      <c r="AE391" s="11"/>
      <c r="AF391" s="11"/>
      <c r="AG391" s="11"/>
      <c r="AH391" s="10"/>
      <c r="AI391" s="10"/>
      <c r="AJ391" s="10"/>
      <c r="AK391" s="11"/>
      <c r="AL391" s="11"/>
      <c r="AN391" s="10"/>
      <c r="AO391" s="11"/>
      <c r="AP391" s="11"/>
      <c r="AQ391" s="11"/>
      <c r="AR391" s="10"/>
      <c r="AS391" s="10"/>
      <c r="AT391" s="10"/>
      <c r="AU391" s="10"/>
      <c r="AV391" s="10"/>
      <c r="AW391" s="34">
        <v>27</v>
      </c>
      <c r="AX391" s="11"/>
      <c r="AY391" s="11"/>
      <c r="AZ391" s="11"/>
      <c r="BA391" s="10"/>
      <c r="BB391" s="11"/>
      <c r="BC391" s="10"/>
      <c r="BD391" s="10"/>
      <c r="BF391" s="10"/>
      <c r="BH391" s="11"/>
      <c r="BI391" s="11"/>
      <c r="BJ391" s="10"/>
      <c r="BK391" s="15"/>
      <c r="BL391" s="11"/>
      <c r="BM391" s="11"/>
      <c r="BN391" s="11">
        <v>1</v>
      </c>
      <c r="BO391" s="11"/>
      <c r="BP391" s="11"/>
      <c r="BQ391" s="13"/>
      <c r="BR391" s="11"/>
      <c r="BS391" s="11"/>
      <c r="BT391" s="11"/>
      <c r="BU391" s="10"/>
      <c r="BV391" s="11"/>
      <c r="BW391" s="11">
        <v>1</v>
      </c>
      <c r="BX391" s="11"/>
      <c r="BY391" s="11"/>
      <c r="BZ391" s="10"/>
      <c r="CA391" s="10"/>
      <c r="CB391" s="10"/>
      <c r="CC391" s="10"/>
      <c r="CD391" s="10"/>
      <c r="CE391" s="10"/>
      <c r="CF391" s="10"/>
      <c r="CG391" s="11"/>
      <c r="CH391" s="11"/>
      <c r="CJ391" s="11"/>
      <c r="CK391" s="11"/>
      <c r="CM391" s="11"/>
      <c r="CN391" s="10"/>
      <c r="CO391" s="11"/>
      <c r="CR391" s="11"/>
      <c r="CS391" s="11"/>
      <c r="CU391" s="11"/>
      <c r="CV391" s="11"/>
      <c r="CW391" s="11"/>
      <c r="CX391" s="11"/>
      <c r="CY391" s="11"/>
      <c r="DA391" s="14"/>
      <c r="DB391" s="11">
        <v>1</v>
      </c>
      <c r="DC391" s="11"/>
      <c r="DD391" s="11"/>
      <c r="DE391" s="11"/>
      <c r="DF391" s="11"/>
      <c r="DG391" s="11"/>
      <c r="DH391" s="11"/>
      <c r="DI391" s="11"/>
      <c r="DJ391" s="11">
        <v>1</v>
      </c>
      <c r="DO391" s="10"/>
      <c r="DP391" s="10"/>
      <c r="DQ391" s="11">
        <v>1</v>
      </c>
      <c r="DR391" s="11"/>
      <c r="DS391" s="10"/>
      <c r="DV391" s="11"/>
      <c r="DW391" s="11"/>
      <c r="DX391" s="10"/>
      <c r="DY391" s="11"/>
      <c r="DZ391" s="11"/>
      <c r="EA391" s="30">
        <v>1</v>
      </c>
      <c r="EB391" s="11"/>
      <c r="EC391" s="11"/>
      <c r="ED391" s="10"/>
      <c r="EE391" s="13"/>
      <c r="EF391" s="11"/>
      <c r="EG391" s="10"/>
      <c r="EH391" s="11"/>
      <c r="EI391" s="10"/>
      <c r="EJ391" s="34">
        <v>1</v>
      </c>
      <c r="EK391" s="10"/>
      <c r="EL391" s="11">
        <v>1</v>
      </c>
      <c r="EM391" s="34">
        <v>1</v>
      </c>
      <c r="EN391" s="11"/>
      <c r="EP391" s="11"/>
      <c r="EQ391" s="11"/>
      <c r="ET391" s="11"/>
      <c r="EU391" s="10"/>
      <c r="EV391" s="10"/>
      <c r="EW391" s="11"/>
      <c r="EX391" s="11"/>
      <c r="EY391" s="44">
        <f t="shared" si="19"/>
        <v>37</v>
      </c>
    </row>
    <row r="392" spans="1:157">
      <c r="A392" s="12" t="s">
        <v>1263</v>
      </c>
      <c r="B392" s="57" t="s">
        <v>1258</v>
      </c>
      <c r="C392" s="7">
        <v>29</v>
      </c>
      <c r="F392" s="10"/>
      <c r="H392" s="38"/>
      <c r="J392" s="14"/>
      <c r="L392" s="11"/>
      <c r="M392" s="11"/>
      <c r="N392" s="11"/>
      <c r="O392" s="11"/>
      <c r="P392" s="10"/>
      <c r="Q392" s="11"/>
      <c r="R392" s="11"/>
      <c r="T392" s="10"/>
      <c r="V392" s="11"/>
      <c r="W392" s="11"/>
      <c r="X392" s="10"/>
      <c r="Y392" s="11"/>
      <c r="Z392" s="11"/>
      <c r="AA392" s="11"/>
      <c r="AB392" s="13"/>
      <c r="AD392" s="11"/>
      <c r="AE392" s="11"/>
      <c r="AF392" s="11"/>
      <c r="AG392" s="11"/>
      <c r="AH392" s="10"/>
      <c r="AI392" s="10"/>
      <c r="AJ392" s="10"/>
      <c r="AK392" s="11"/>
      <c r="AL392" s="11"/>
      <c r="AN392" s="10"/>
      <c r="AO392" s="11"/>
      <c r="AP392" s="11"/>
      <c r="AQ392" s="11"/>
      <c r="AR392" s="10"/>
      <c r="AS392" s="10"/>
      <c r="AT392" s="10"/>
      <c r="AU392" s="10"/>
      <c r="AV392" s="10"/>
      <c r="AW392" s="34">
        <v>27</v>
      </c>
      <c r="AX392" s="30"/>
      <c r="AY392" s="11"/>
      <c r="AZ392" s="11"/>
      <c r="BA392" s="10"/>
      <c r="BB392" s="11"/>
      <c r="BC392" s="10"/>
      <c r="BD392" s="10"/>
      <c r="BF392" s="10"/>
      <c r="BH392" s="11"/>
      <c r="BI392" s="11"/>
      <c r="BJ392" s="10"/>
      <c r="BK392" s="15"/>
      <c r="BL392" s="11"/>
      <c r="BM392" s="11"/>
      <c r="BN392" s="11"/>
      <c r="BO392" s="11"/>
      <c r="BP392" s="11"/>
      <c r="BQ392" s="13"/>
      <c r="BR392" s="11"/>
      <c r="BS392" s="11"/>
      <c r="BT392" s="11"/>
      <c r="BU392" s="10"/>
      <c r="BV392" s="11"/>
      <c r="BW392" s="11"/>
      <c r="BX392" s="11"/>
      <c r="BY392" s="11"/>
      <c r="BZ392" s="10"/>
      <c r="CA392" s="10"/>
      <c r="CB392" s="10"/>
      <c r="CC392" s="10"/>
      <c r="CD392" s="10"/>
      <c r="CE392" s="10"/>
      <c r="CF392" s="10"/>
      <c r="CG392" s="11"/>
      <c r="CH392" s="11"/>
      <c r="CJ392" s="11"/>
      <c r="CK392" s="11"/>
      <c r="CM392" s="11"/>
      <c r="CN392" s="10"/>
      <c r="CO392" s="11"/>
      <c r="CR392" s="11"/>
      <c r="CS392" s="11"/>
      <c r="CU392" s="11"/>
      <c r="CV392" s="11"/>
      <c r="CW392" s="11"/>
      <c r="CX392" s="11"/>
      <c r="CY392" s="11"/>
      <c r="DA392" s="14"/>
      <c r="DB392" s="11"/>
      <c r="DC392" s="11"/>
      <c r="DD392" s="11"/>
      <c r="DE392" s="11"/>
      <c r="DF392" s="11"/>
      <c r="DG392" s="11"/>
      <c r="DH392" s="11"/>
      <c r="DI392" s="11"/>
      <c r="DJ392" s="11"/>
      <c r="DO392" s="10"/>
      <c r="DP392" s="10"/>
      <c r="DQ392" s="11"/>
      <c r="DR392" s="11"/>
      <c r="DS392" s="10"/>
      <c r="DV392" s="11"/>
      <c r="DW392" s="11"/>
      <c r="DX392" s="10"/>
      <c r="DY392" s="11"/>
      <c r="DZ392" s="11"/>
      <c r="EA392" s="30"/>
      <c r="EB392" s="11"/>
      <c r="EC392" s="11"/>
      <c r="ED392" s="10"/>
      <c r="EE392" s="13"/>
      <c r="EF392" s="11"/>
      <c r="EG392" s="10"/>
      <c r="EH392" s="11"/>
      <c r="EI392" s="10"/>
      <c r="EJ392" s="34"/>
      <c r="EK392" s="10"/>
      <c r="EL392" s="30">
        <v>1</v>
      </c>
      <c r="EM392" s="34">
        <v>1</v>
      </c>
      <c r="EN392" s="30"/>
      <c r="EP392" s="11"/>
      <c r="EQ392" s="11"/>
      <c r="ET392" s="11"/>
      <c r="EU392" s="10"/>
      <c r="EV392" s="10"/>
      <c r="EW392" s="11"/>
      <c r="EX392" s="11"/>
      <c r="EY392" s="44">
        <f t="shared" si="19"/>
        <v>29</v>
      </c>
    </row>
    <row r="393" spans="1:157">
      <c r="A393" s="12" t="s">
        <v>627</v>
      </c>
      <c r="B393" t="s">
        <v>504</v>
      </c>
      <c r="C393" s="7">
        <v>31</v>
      </c>
      <c r="F393" s="10"/>
      <c r="J393" s="14"/>
      <c r="K393">
        <v>1</v>
      </c>
      <c r="L393" s="11"/>
      <c r="M393" s="11"/>
      <c r="N393" s="11"/>
      <c r="O393" s="11"/>
      <c r="P393" s="10"/>
      <c r="Q393" s="11"/>
      <c r="R393" s="11"/>
      <c r="S393" s="10"/>
      <c r="T393" s="10"/>
      <c r="V393" s="11"/>
      <c r="W393" s="11"/>
      <c r="X393" s="10"/>
      <c r="Y393" s="11"/>
      <c r="Z393" s="11"/>
      <c r="AA393" s="11"/>
      <c r="AB393" s="13"/>
      <c r="AD393" s="11"/>
      <c r="AE393" s="11"/>
      <c r="AF393" s="11"/>
      <c r="AG393" s="11"/>
      <c r="AH393" s="10"/>
      <c r="AI393" s="10"/>
      <c r="AJ393" s="10"/>
      <c r="AK393" s="11"/>
      <c r="AL393" s="11"/>
      <c r="AN393" s="10"/>
      <c r="AO393" s="11"/>
      <c r="AP393" s="11"/>
      <c r="AQ393" s="11"/>
      <c r="AR393" s="10"/>
      <c r="AS393" s="10"/>
      <c r="AT393" s="10"/>
      <c r="AU393" s="10"/>
      <c r="AV393" s="10"/>
      <c r="AW393" s="34"/>
      <c r="AX393" s="11">
        <v>27</v>
      </c>
      <c r="AY393" s="11"/>
      <c r="AZ393" s="11"/>
      <c r="BA393" s="10"/>
      <c r="BB393" s="11"/>
      <c r="BC393" s="10"/>
      <c r="BD393" s="10"/>
      <c r="BF393" s="10"/>
      <c r="BH393" s="11"/>
      <c r="BI393" s="11"/>
      <c r="BJ393" s="10"/>
      <c r="BK393" s="11"/>
      <c r="BL393" s="11"/>
      <c r="BM393" s="11"/>
      <c r="BN393" s="11"/>
      <c r="BO393" s="11"/>
      <c r="BP393" s="11"/>
      <c r="BQ393" s="13"/>
      <c r="BR393" s="11"/>
      <c r="BS393" s="11"/>
      <c r="BT393" s="11"/>
      <c r="BU393" s="10"/>
      <c r="BV393" s="11"/>
      <c r="BW393" s="11"/>
      <c r="BX393" s="11"/>
      <c r="BY393" s="11"/>
      <c r="BZ393" s="10"/>
      <c r="CA393" s="10"/>
      <c r="CB393" s="10"/>
      <c r="CC393" s="10"/>
      <c r="CD393" s="10"/>
      <c r="CE393" s="10"/>
      <c r="CF393" s="10"/>
      <c r="CG393" s="11"/>
      <c r="CH393" s="11"/>
      <c r="CJ393" s="11"/>
      <c r="CK393" s="11"/>
      <c r="CM393" s="11"/>
      <c r="CN393" s="10"/>
      <c r="CO393" s="11"/>
      <c r="CR393" s="11"/>
      <c r="CS393" s="11"/>
      <c r="CU393" s="11"/>
      <c r="CV393" s="11"/>
      <c r="CW393" s="11"/>
      <c r="CX393" s="11"/>
      <c r="CY393" s="11"/>
      <c r="DA393" s="14"/>
      <c r="DB393" s="11"/>
      <c r="DC393" s="11"/>
      <c r="DD393" s="11"/>
      <c r="DE393" s="11"/>
      <c r="DF393" s="11"/>
      <c r="DG393" s="11"/>
      <c r="DH393" s="11"/>
      <c r="DI393" s="11"/>
      <c r="DJ393" s="11"/>
      <c r="DO393" s="10"/>
      <c r="DP393" s="10"/>
      <c r="DQ393" s="11"/>
      <c r="DR393" s="11"/>
      <c r="DS393" s="10"/>
      <c r="DV393" s="11"/>
      <c r="DW393" s="11"/>
      <c r="DX393" s="10"/>
      <c r="DY393" s="11"/>
      <c r="DZ393" s="11"/>
      <c r="EA393" s="30">
        <v>1</v>
      </c>
      <c r="EB393" s="11"/>
      <c r="EC393" s="11"/>
      <c r="ED393" s="10"/>
      <c r="EE393" s="13"/>
      <c r="EF393" s="11"/>
      <c r="EG393" s="10"/>
      <c r="EH393" s="11"/>
      <c r="EI393" s="10"/>
      <c r="EJ393" s="10"/>
      <c r="EK393" s="10"/>
      <c r="EL393" s="11"/>
      <c r="EM393" s="34"/>
      <c r="EN393" s="11">
        <v>1</v>
      </c>
      <c r="EP393" s="11"/>
      <c r="EQ393" s="30">
        <v>1</v>
      </c>
      <c r="ET393" s="11"/>
      <c r="EU393" s="10"/>
      <c r="EV393" s="10"/>
      <c r="EW393" s="11"/>
      <c r="EX393" s="11"/>
      <c r="EY393" s="44">
        <f t="shared" si="19"/>
        <v>31</v>
      </c>
    </row>
    <row r="394" spans="1:157">
      <c r="A394" s="12" t="s">
        <v>505</v>
      </c>
      <c r="B394" t="s">
        <v>498</v>
      </c>
      <c r="C394" s="7">
        <v>30</v>
      </c>
      <c r="D394" t="s">
        <v>506</v>
      </c>
      <c r="F394" s="10"/>
      <c r="J394" s="14"/>
      <c r="L394" s="11"/>
      <c r="M394" s="11"/>
      <c r="N394" s="11"/>
      <c r="O394" s="11"/>
      <c r="P394" s="10"/>
      <c r="Q394" s="11"/>
      <c r="R394" s="11"/>
      <c r="S394" s="10"/>
      <c r="T394" s="10"/>
      <c r="V394" s="30">
        <v>1</v>
      </c>
      <c r="W394" s="11"/>
      <c r="X394" s="10"/>
      <c r="Y394" s="11"/>
      <c r="Z394" s="11"/>
      <c r="AA394" s="11"/>
      <c r="AB394" s="13"/>
      <c r="AD394" s="11"/>
      <c r="AE394" s="11"/>
      <c r="AF394" s="11"/>
      <c r="AG394" s="11"/>
      <c r="AH394" s="10"/>
      <c r="AI394" s="10"/>
      <c r="AJ394" s="10"/>
      <c r="AK394" s="11"/>
      <c r="AL394" s="11"/>
      <c r="AN394" s="10"/>
      <c r="AO394" s="11"/>
      <c r="AP394" s="11"/>
      <c r="AQ394" s="11"/>
      <c r="AR394" s="10"/>
      <c r="AS394" s="10"/>
      <c r="AT394" s="10"/>
      <c r="AU394" s="10"/>
      <c r="AV394" s="10"/>
      <c r="AW394" s="34">
        <v>27</v>
      </c>
      <c r="AX394" s="11"/>
      <c r="AY394" s="11"/>
      <c r="AZ394" s="11"/>
      <c r="BA394" s="10"/>
      <c r="BB394" s="11"/>
      <c r="BC394" s="10"/>
      <c r="BD394" s="10"/>
      <c r="BF394" s="10"/>
      <c r="BH394" s="11"/>
      <c r="BI394" s="11"/>
      <c r="BJ394" s="10"/>
      <c r="BK394" s="11"/>
      <c r="BL394" s="11"/>
      <c r="BM394" s="11"/>
      <c r="BN394" s="11"/>
      <c r="BO394" s="11"/>
      <c r="BP394" s="11"/>
      <c r="BQ394" s="13"/>
      <c r="BR394" s="11"/>
      <c r="BS394" s="11"/>
      <c r="BT394" s="11"/>
      <c r="BU394" s="10"/>
      <c r="BV394" s="11"/>
      <c r="BW394" s="11"/>
      <c r="BX394" s="11"/>
      <c r="BY394" s="11"/>
      <c r="BZ394" s="10"/>
      <c r="CA394" s="10"/>
      <c r="CB394" s="10"/>
      <c r="CC394" s="10"/>
      <c r="CD394" s="10"/>
      <c r="CE394" s="10"/>
      <c r="CF394" s="10"/>
      <c r="CG394" s="11"/>
      <c r="CH394" s="11"/>
      <c r="CJ394" s="11"/>
      <c r="CK394" s="11"/>
      <c r="CM394" s="11"/>
      <c r="CN394" s="10"/>
      <c r="CO394" s="11"/>
      <c r="CR394" s="11"/>
      <c r="CS394" s="11"/>
      <c r="CU394" s="11"/>
      <c r="CV394" s="11"/>
      <c r="CW394" s="11"/>
      <c r="CX394" s="11"/>
      <c r="CY394" s="11"/>
      <c r="DA394" s="14"/>
      <c r="DB394" s="11"/>
      <c r="DC394" s="11"/>
      <c r="DD394" s="11"/>
      <c r="DE394" s="11"/>
      <c r="DF394" s="11"/>
      <c r="DG394" s="11"/>
      <c r="DH394" s="11"/>
      <c r="DI394" s="11"/>
      <c r="DJ394" s="11"/>
      <c r="DO394" s="10"/>
      <c r="DP394" s="10"/>
      <c r="DQ394" s="11"/>
      <c r="DR394" s="11"/>
      <c r="DS394" s="10"/>
      <c r="DV394" s="11"/>
      <c r="DW394" s="11"/>
      <c r="DX394" s="10"/>
      <c r="DY394" s="11"/>
      <c r="DZ394" s="11"/>
      <c r="EA394" s="30">
        <v>1</v>
      </c>
      <c r="EB394" s="11"/>
      <c r="EC394" s="11"/>
      <c r="ED394" s="10"/>
      <c r="EE394" s="13"/>
      <c r="EF394" s="11"/>
      <c r="EG394" s="10"/>
      <c r="EH394" s="11"/>
      <c r="EI394" s="10"/>
      <c r="EJ394" s="10"/>
      <c r="EK394" s="10"/>
      <c r="EL394" s="11"/>
      <c r="EM394" s="34">
        <v>1</v>
      </c>
      <c r="EN394" s="11"/>
      <c r="EP394" s="11"/>
      <c r="EQ394" s="11"/>
      <c r="ET394" s="11"/>
      <c r="EU394" s="10"/>
      <c r="EV394" s="10"/>
      <c r="EW394" s="11"/>
      <c r="EX394" s="11"/>
      <c r="EY394" s="44">
        <f t="shared" si="19"/>
        <v>30</v>
      </c>
    </row>
    <row r="395" spans="1:157">
      <c r="A395" s="12" t="s">
        <v>1004</v>
      </c>
      <c r="B395" s="30" t="s">
        <v>1003</v>
      </c>
      <c r="C395" s="7">
        <v>36</v>
      </c>
      <c r="F395" s="10"/>
      <c r="J395" s="14"/>
      <c r="L395" s="11">
        <v>1</v>
      </c>
      <c r="M395" s="11"/>
      <c r="N395" s="11"/>
      <c r="O395" s="11"/>
      <c r="P395" s="10"/>
      <c r="Q395" s="11"/>
      <c r="R395" s="11"/>
      <c r="S395" s="10"/>
      <c r="T395" s="10"/>
      <c r="V395" s="11"/>
      <c r="W395" s="11"/>
      <c r="X395" s="10"/>
      <c r="Y395" s="11"/>
      <c r="Z395" s="11"/>
      <c r="AA395" s="11"/>
      <c r="AB395" s="13"/>
      <c r="AD395" s="11"/>
      <c r="AE395" s="11"/>
      <c r="AF395" s="11"/>
      <c r="AG395" s="11"/>
      <c r="AH395" s="10"/>
      <c r="AI395" s="10"/>
      <c r="AJ395" s="10"/>
      <c r="AK395" s="11"/>
      <c r="AL395" s="11"/>
      <c r="AN395" s="10"/>
      <c r="AO395" s="11"/>
      <c r="AP395" s="11"/>
      <c r="AQ395" s="11">
        <v>1</v>
      </c>
      <c r="AR395" s="10"/>
      <c r="AS395" s="10"/>
      <c r="AT395" s="10"/>
      <c r="AU395" s="10"/>
      <c r="AV395" s="10"/>
      <c r="AW395" s="34"/>
      <c r="AX395" s="11">
        <v>27</v>
      </c>
      <c r="AY395" s="11"/>
      <c r="AZ395" s="11"/>
      <c r="BA395" s="10"/>
      <c r="BB395" s="11"/>
      <c r="BC395" s="10"/>
      <c r="BD395" s="10"/>
      <c r="BF395" s="10"/>
      <c r="BH395" s="11"/>
      <c r="BI395" s="11"/>
      <c r="BJ395" s="10"/>
      <c r="BK395" s="11"/>
      <c r="BL395" s="11"/>
      <c r="BM395" s="11"/>
      <c r="BN395" s="11">
        <v>1</v>
      </c>
      <c r="BO395" s="11"/>
      <c r="BP395" s="11"/>
      <c r="BQ395" s="13"/>
      <c r="BR395" s="11"/>
      <c r="BS395" s="11"/>
      <c r="BT395" s="11"/>
      <c r="BU395" s="10"/>
      <c r="BV395" s="11"/>
      <c r="BW395" s="11">
        <v>1</v>
      </c>
      <c r="BX395" s="11"/>
      <c r="BY395" s="11"/>
      <c r="BZ395" s="10"/>
      <c r="CA395" s="10"/>
      <c r="CB395" s="10"/>
      <c r="CC395" s="10"/>
      <c r="CD395" s="10"/>
      <c r="CE395" s="10"/>
      <c r="CF395" s="10"/>
      <c r="CG395" s="11"/>
      <c r="CH395" s="11"/>
      <c r="CJ395" s="11"/>
      <c r="CK395" s="11"/>
      <c r="CM395" s="11"/>
      <c r="CN395" s="10"/>
      <c r="CO395" s="11"/>
      <c r="CR395" s="11"/>
      <c r="CS395" s="11"/>
      <c r="CU395" s="11"/>
      <c r="CV395" s="11"/>
      <c r="CW395" s="11"/>
      <c r="CX395" s="11"/>
      <c r="CY395" s="11"/>
      <c r="DA395" s="14"/>
      <c r="DB395" s="11">
        <v>1</v>
      </c>
      <c r="DC395" s="11"/>
      <c r="DD395" s="11"/>
      <c r="DE395" s="11"/>
      <c r="DF395" s="11"/>
      <c r="DG395" s="11"/>
      <c r="DH395" s="11"/>
      <c r="DI395" s="11"/>
      <c r="DJ395" s="11">
        <v>1</v>
      </c>
      <c r="DO395" s="10"/>
      <c r="DP395" s="10"/>
      <c r="DQ395" s="11">
        <v>1</v>
      </c>
      <c r="DR395" s="11"/>
      <c r="DS395" s="10"/>
      <c r="DV395" s="11"/>
      <c r="DW395" s="11"/>
      <c r="DX395" s="10"/>
      <c r="DY395" s="11"/>
      <c r="DZ395" s="11"/>
      <c r="EA395" s="11"/>
      <c r="EB395" s="11"/>
      <c r="EC395" s="11"/>
      <c r="ED395" s="10"/>
      <c r="EE395" s="13"/>
      <c r="EF395" s="11"/>
      <c r="EG395" s="10"/>
      <c r="EH395" s="11"/>
      <c r="EI395" s="10"/>
      <c r="EJ395" s="10"/>
      <c r="EK395" s="10"/>
      <c r="EL395" s="11">
        <v>1</v>
      </c>
      <c r="EM395" s="34"/>
      <c r="EN395" s="11">
        <v>1</v>
      </c>
      <c r="EP395" s="11"/>
      <c r="EQ395" s="11"/>
      <c r="ET395" s="11"/>
      <c r="EU395" s="10"/>
      <c r="EV395" s="10"/>
      <c r="EW395" s="11"/>
      <c r="EX395" s="11"/>
      <c r="EY395" s="44">
        <f t="shared" si="19"/>
        <v>36</v>
      </c>
    </row>
    <row r="396" spans="1:157">
      <c r="A396" s="12" t="s">
        <v>862</v>
      </c>
      <c r="B396" s="30" t="s">
        <v>861</v>
      </c>
      <c r="C396" s="7">
        <v>1</v>
      </c>
      <c r="F396" s="10"/>
      <c r="J396" s="14"/>
      <c r="L396" s="11"/>
      <c r="M396" s="11"/>
      <c r="N396" s="11"/>
      <c r="O396" s="11"/>
      <c r="P396" s="10"/>
      <c r="Q396" s="11"/>
      <c r="R396" s="11"/>
      <c r="S396" s="10"/>
      <c r="T396" s="10"/>
      <c r="V396" s="30">
        <v>1</v>
      </c>
      <c r="W396" s="11"/>
      <c r="X396" s="10"/>
      <c r="Y396" s="11"/>
      <c r="Z396" s="11"/>
      <c r="AA396" s="11"/>
      <c r="AB396" s="13"/>
      <c r="AD396" s="11"/>
      <c r="AE396" s="11"/>
      <c r="AF396" s="11"/>
      <c r="AG396" s="11"/>
      <c r="AH396" s="10"/>
      <c r="AI396" s="10"/>
      <c r="AJ396" s="10"/>
      <c r="AK396" s="11"/>
      <c r="AL396" s="11"/>
      <c r="AN396" s="10"/>
      <c r="AO396" s="11"/>
      <c r="AP396" s="11"/>
      <c r="AQ396" s="11"/>
      <c r="AR396" s="10"/>
      <c r="AS396" s="10"/>
      <c r="AT396" s="10"/>
      <c r="AU396" s="10"/>
      <c r="AV396" s="10"/>
      <c r="AW396" s="34"/>
      <c r="AX396" s="11"/>
      <c r="AY396" s="11"/>
      <c r="AZ396" s="11"/>
      <c r="BA396" s="10"/>
      <c r="BB396" s="11"/>
      <c r="BC396" s="10"/>
      <c r="BD396" s="10"/>
      <c r="BF396" s="10"/>
      <c r="BH396" s="11"/>
      <c r="BI396" s="11"/>
      <c r="BJ396" s="10"/>
      <c r="BK396" s="11"/>
      <c r="BL396" s="11"/>
      <c r="BM396" s="11"/>
      <c r="BN396" s="11"/>
      <c r="BO396" s="11"/>
      <c r="BP396" s="11"/>
      <c r="BQ396" s="13"/>
      <c r="BR396" s="11"/>
      <c r="BS396" s="11"/>
      <c r="BT396" s="11"/>
      <c r="BU396" s="10"/>
      <c r="BV396" s="11"/>
      <c r="BW396" s="11"/>
      <c r="BX396" s="11"/>
      <c r="BY396" s="11"/>
      <c r="BZ396" s="10"/>
      <c r="CA396" s="10"/>
      <c r="CB396" s="10"/>
      <c r="CC396" s="10"/>
      <c r="CD396" s="10"/>
      <c r="CE396" s="10"/>
      <c r="CF396" s="10"/>
      <c r="CG396" s="11"/>
      <c r="CH396" s="11"/>
      <c r="CJ396" s="11"/>
      <c r="CK396" s="11"/>
      <c r="CM396" s="11"/>
      <c r="CN396" s="10"/>
      <c r="CO396" s="11"/>
      <c r="CR396" s="11"/>
      <c r="CS396" s="11"/>
      <c r="CU396" s="11"/>
      <c r="CV396" s="11"/>
      <c r="CW396" s="11"/>
      <c r="CX396" s="11"/>
      <c r="CY396" s="11"/>
      <c r="DA396" s="14"/>
      <c r="DB396" s="11"/>
      <c r="DC396" s="11"/>
      <c r="DD396" s="11"/>
      <c r="DE396" s="11"/>
      <c r="DF396" s="11"/>
      <c r="DG396" s="11"/>
      <c r="DH396" s="11"/>
      <c r="DI396" s="11"/>
      <c r="DJ396" s="11"/>
      <c r="DO396" s="10"/>
      <c r="DP396" s="10"/>
      <c r="DQ396" s="11"/>
      <c r="DR396" s="11"/>
      <c r="DS396" s="10"/>
      <c r="DV396" s="11"/>
      <c r="DW396" s="11"/>
      <c r="DX396" s="10"/>
      <c r="DY396" s="11"/>
      <c r="DZ396" s="11"/>
      <c r="EA396" s="30"/>
      <c r="EB396" s="11"/>
      <c r="EC396" s="11"/>
      <c r="ED396" s="10"/>
      <c r="EE396" s="13"/>
      <c r="EF396" s="11"/>
      <c r="EG396" s="10"/>
      <c r="EH396" s="11"/>
      <c r="EI396" s="10"/>
      <c r="EJ396" s="10"/>
      <c r="EK396" s="10"/>
      <c r="EL396" s="11"/>
      <c r="EM396" s="34"/>
      <c r="EN396" s="11"/>
      <c r="EP396" s="11"/>
      <c r="EQ396" s="11"/>
      <c r="ET396" s="11"/>
      <c r="EU396" s="10"/>
      <c r="EV396" s="10"/>
      <c r="EW396" s="11"/>
      <c r="EX396" s="11"/>
      <c r="EY396" s="44">
        <f t="shared" si="19"/>
        <v>1</v>
      </c>
    </row>
    <row r="397" spans="1:157">
      <c r="A397" s="12" t="s">
        <v>507</v>
      </c>
      <c r="B397" t="s">
        <v>635</v>
      </c>
      <c r="C397" s="7">
        <v>30</v>
      </c>
      <c r="F397" s="10"/>
      <c r="J397" s="14"/>
      <c r="L397" s="11"/>
      <c r="M397" s="11"/>
      <c r="N397" s="11"/>
      <c r="O397" s="11"/>
      <c r="P397" s="10"/>
      <c r="Q397" s="11"/>
      <c r="R397" s="11"/>
      <c r="S397" s="10"/>
      <c r="T397" s="10"/>
      <c r="V397" s="11">
        <v>1</v>
      </c>
      <c r="W397" s="11"/>
      <c r="X397" s="10"/>
      <c r="Y397" s="11"/>
      <c r="Z397" s="11"/>
      <c r="AA397" s="11"/>
      <c r="AB397" s="13"/>
      <c r="AD397" s="11"/>
      <c r="AE397" s="11"/>
      <c r="AF397" s="11"/>
      <c r="AG397" s="11"/>
      <c r="AH397" s="10"/>
      <c r="AI397" s="10"/>
      <c r="AJ397" s="10"/>
      <c r="AK397" s="11"/>
      <c r="AL397" s="11"/>
      <c r="AN397" s="10"/>
      <c r="AO397" s="11"/>
      <c r="AP397" s="11"/>
      <c r="AQ397" s="11"/>
      <c r="AR397" s="10"/>
      <c r="AS397" s="10"/>
      <c r="AT397" s="10"/>
      <c r="AU397" s="10"/>
      <c r="AV397" s="10"/>
      <c r="AW397" s="34"/>
      <c r="AX397" s="11">
        <v>27</v>
      </c>
      <c r="AY397" s="11"/>
      <c r="AZ397" s="11"/>
      <c r="BA397" s="10"/>
      <c r="BB397" s="11"/>
      <c r="BC397" s="10"/>
      <c r="BD397" s="10"/>
      <c r="BE397" s="42"/>
      <c r="BF397" s="10"/>
      <c r="BH397" s="11"/>
      <c r="BI397" s="11"/>
      <c r="BJ397" s="10"/>
      <c r="BK397" s="11"/>
      <c r="BL397" s="11"/>
      <c r="BM397" s="11"/>
      <c r="BN397" s="11"/>
      <c r="BO397" s="11"/>
      <c r="BP397" s="11"/>
      <c r="BQ397" s="13"/>
      <c r="BR397" s="11"/>
      <c r="BS397" s="11"/>
      <c r="BT397" s="11"/>
      <c r="BU397" s="10"/>
      <c r="BV397" s="11"/>
      <c r="BW397" s="11"/>
      <c r="BX397" s="11"/>
      <c r="BY397" s="11"/>
      <c r="BZ397" s="10"/>
      <c r="CA397" s="10"/>
      <c r="CB397" s="10"/>
      <c r="CC397" s="10"/>
      <c r="CD397" s="10"/>
      <c r="CE397" s="10"/>
      <c r="CF397" s="10"/>
      <c r="CG397" s="11"/>
      <c r="CH397" s="11"/>
      <c r="CJ397" s="11"/>
      <c r="CK397" s="11"/>
      <c r="CM397" s="11"/>
      <c r="CN397" s="10"/>
      <c r="CO397" s="11"/>
      <c r="CR397" s="11"/>
      <c r="CS397" s="11"/>
      <c r="CU397" s="11"/>
      <c r="CV397" s="11"/>
      <c r="CW397" s="11"/>
      <c r="CX397" s="11"/>
      <c r="CY397" s="11"/>
      <c r="DA397" s="14"/>
      <c r="DB397" s="11"/>
      <c r="DC397" s="11"/>
      <c r="DD397" s="11"/>
      <c r="DE397" s="11"/>
      <c r="DF397" s="11"/>
      <c r="DG397" s="11"/>
      <c r="DH397" s="11"/>
      <c r="DI397" s="11"/>
      <c r="DJ397" s="11"/>
      <c r="DO397" s="10"/>
      <c r="DP397" s="10"/>
      <c r="DQ397" s="11"/>
      <c r="DR397" s="11"/>
      <c r="DS397" s="10"/>
      <c r="DV397" s="11"/>
      <c r="DW397" s="11"/>
      <c r="DX397" s="10"/>
      <c r="DY397" s="11"/>
      <c r="DZ397" s="11"/>
      <c r="EA397" s="11"/>
      <c r="EB397" s="11"/>
      <c r="EC397" s="11"/>
      <c r="ED397" s="10"/>
      <c r="EE397" s="13"/>
      <c r="EF397" s="11"/>
      <c r="EG397" s="10"/>
      <c r="EH397" s="11"/>
      <c r="EI397" s="10"/>
      <c r="EJ397" s="10"/>
      <c r="EK397" s="10"/>
      <c r="EL397" s="11"/>
      <c r="EM397" s="34"/>
      <c r="EN397" s="11">
        <v>1</v>
      </c>
      <c r="EP397" s="11"/>
      <c r="EQ397" s="11">
        <v>1</v>
      </c>
      <c r="ET397" s="11"/>
      <c r="EU397" s="10"/>
      <c r="EV397" s="10"/>
      <c r="EW397" s="11"/>
      <c r="EX397" s="11"/>
      <c r="EY397" s="44">
        <f t="shared" si="19"/>
        <v>30</v>
      </c>
    </row>
    <row r="398" spans="1:157">
      <c r="A398" s="12" t="s">
        <v>864</v>
      </c>
      <c r="B398" s="30" t="s">
        <v>863</v>
      </c>
      <c r="C398" s="7">
        <v>31</v>
      </c>
      <c r="F398" s="10"/>
      <c r="J398" s="14"/>
      <c r="L398" s="11"/>
      <c r="M398" s="11"/>
      <c r="N398" s="11"/>
      <c r="O398" s="11"/>
      <c r="P398" s="10"/>
      <c r="Q398" s="11"/>
      <c r="R398" s="11"/>
      <c r="S398" s="10"/>
      <c r="T398" s="10"/>
      <c r="V398" s="30">
        <v>1</v>
      </c>
      <c r="W398" s="11"/>
      <c r="X398" s="10"/>
      <c r="Y398" s="11"/>
      <c r="Z398" s="11"/>
      <c r="AA398" s="11"/>
      <c r="AB398" s="13"/>
      <c r="AD398" s="11"/>
      <c r="AE398" s="11"/>
      <c r="AF398" s="11"/>
      <c r="AG398" s="11"/>
      <c r="AH398" s="10"/>
      <c r="AI398" s="10"/>
      <c r="AJ398" s="10"/>
      <c r="AK398" s="11"/>
      <c r="AL398" s="11"/>
      <c r="AN398" s="10"/>
      <c r="AO398" s="11"/>
      <c r="AP398" s="11"/>
      <c r="AQ398" s="11"/>
      <c r="AR398" s="10"/>
      <c r="AS398" s="10"/>
      <c r="AT398" s="10"/>
      <c r="AU398" s="10"/>
      <c r="AV398" s="10"/>
      <c r="AW398" s="34"/>
      <c r="AX398" s="30">
        <v>27</v>
      </c>
      <c r="AY398" s="11"/>
      <c r="AZ398" s="11"/>
      <c r="BA398" s="10"/>
      <c r="BB398" s="11"/>
      <c r="BC398" s="10"/>
      <c r="BD398" s="10"/>
      <c r="BF398" s="10"/>
      <c r="BH398" s="11"/>
      <c r="BI398" s="11"/>
      <c r="BJ398" s="10"/>
      <c r="BK398" s="11"/>
      <c r="BL398" s="11"/>
      <c r="BM398" s="11"/>
      <c r="BN398" s="11"/>
      <c r="BO398" s="11"/>
      <c r="BP398" s="11"/>
      <c r="BQ398" s="13"/>
      <c r="BR398" s="11"/>
      <c r="BS398" s="11"/>
      <c r="BT398" s="11"/>
      <c r="BU398" s="10"/>
      <c r="BV398" s="11"/>
      <c r="BW398" s="11"/>
      <c r="BX398" s="11"/>
      <c r="BY398" s="11"/>
      <c r="BZ398" s="10"/>
      <c r="CA398" s="10"/>
      <c r="CB398" s="10"/>
      <c r="CC398" s="10"/>
      <c r="CD398" s="10"/>
      <c r="CE398" s="10"/>
      <c r="CF398" s="10"/>
      <c r="CG398" s="11"/>
      <c r="CH398" s="11"/>
      <c r="CJ398" s="11"/>
      <c r="CK398" s="11"/>
      <c r="CM398" s="11"/>
      <c r="CN398" s="10"/>
      <c r="CO398" s="11"/>
      <c r="CR398" s="11"/>
      <c r="CS398" s="11"/>
      <c r="CU398" s="11"/>
      <c r="CV398" s="11"/>
      <c r="CW398" s="11"/>
      <c r="CX398" s="11"/>
      <c r="CY398" s="11"/>
      <c r="DA398" s="14"/>
      <c r="DB398" s="11"/>
      <c r="DC398" s="11"/>
      <c r="DD398" s="11"/>
      <c r="DE398" s="11"/>
      <c r="DF398" s="11"/>
      <c r="DG398" s="11"/>
      <c r="DH398" s="11"/>
      <c r="DI398" s="11"/>
      <c r="DJ398" s="11"/>
      <c r="DO398" s="10"/>
      <c r="DP398" s="10"/>
      <c r="DQ398" s="11">
        <v>1</v>
      </c>
      <c r="DR398" s="11"/>
      <c r="DS398" s="10"/>
      <c r="DV398" s="11"/>
      <c r="DW398" s="11"/>
      <c r="DX398" s="10"/>
      <c r="DY398" s="11"/>
      <c r="DZ398" s="11"/>
      <c r="EA398" s="11"/>
      <c r="EB398" s="11"/>
      <c r="EC398" s="11"/>
      <c r="ED398" s="10"/>
      <c r="EE398" s="13"/>
      <c r="EF398" s="11"/>
      <c r="EG398" s="10"/>
      <c r="EH398" s="11"/>
      <c r="EI398" s="10"/>
      <c r="EJ398" s="10"/>
      <c r="EK398" s="10"/>
      <c r="EL398" s="11">
        <v>1</v>
      </c>
      <c r="EM398" s="34"/>
      <c r="EN398" s="30">
        <v>1</v>
      </c>
      <c r="EP398" s="11"/>
      <c r="EQ398" s="11"/>
      <c r="ET398" s="11"/>
      <c r="EU398" s="10"/>
      <c r="EV398" s="10"/>
      <c r="EW398" s="11"/>
      <c r="EX398" s="11"/>
      <c r="EY398" s="44">
        <f t="shared" si="19"/>
        <v>31</v>
      </c>
    </row>
    <row r="399" spans="1:157">
      <c r="A399" s="12" t="s">
        <v>636</v>
      </c>
      <c r="B399" t="s">
        <v>637</v>
      </c>
      <c r="C399" s="7">
        <v>36</v>
      </c>
      <c r="D399" t="s">
        <v>506</v>
      </c>
      <c r="E399" t="s">
        <v>506</v>
      </c>
      <c r="F399" s="10"/>
      <c r="J399" s="14"/>
      <c r="L399" s="11">
        <v>1</v>
      </c>
      <c r="M399" s="11"/>
      <c r="N399" s="11"/>
      <c r="O399" s="11"/>
      <c r="P399" s="10"/>
      <c r="Q399" s="11"/>
      <c r="R399" s="11"/>
      <c r="S399" s="10"/>
      <c r="T399" s="10"/>
      <c r="V399" s="11"/>
      <c r="W399" s="11"/>
      <c r="X399" s="10"/>
      <c r="Y399" s="11"/>
      <c r="Z399" s="11"/>
      <c r="AA399" s="11"/>
      <c r="AB399" s="13"/>
      <c r="AD399" s="11"/>
      <c r="AE399" s="11"/>
      <c r="AF399" s="11"/>
      <c r="AG399" s="11"/>
      <c r="AH399" s="10"/>
      <c r="AI399" s="10"/>
      <c r="AJ399" s="10"/>
      <c r="AK399" s="11"/>
      <c r="AL399" s="11"/>
      <c r="AN399" s="10"/>
      <c r="AO399" s="11"/>
      <c r="AP399" s="11"/>
      <c r="AQ399" s="11">
        <v>1</v>
      </c>
      <c r="AR399" s="10"/>
      <c r="AS399" s="10"/>
      <c r="AT399" s="10"/>
      <c r="AU399" s="10"/>
      <c r="AV399" s="10"/>
      <c r="AW399" s="34">
        <v>27</v>
      </c>
      <c r="AX399" s="11"/>
      <c r="AY399" s="11"/>
      <c r="AZ399" s="11"/>
      <c r="BA399" s="10"/>
      <c r="BB399" s="11"/>
      <c r="BC399" s="10"/>
      <c r="BD399" s="10"/>
      <c r="BF399" s="10"/>
      <c r="BH399" s="11"/>
      <c r="BI399" s="11"/>
      <c r="BJ399" s="10"/>
      <c r="BK399" s="11"/>
      <c r="BL399" s="11"/>
      <c r="BM399" s="11"/>
      <c r="BN399" s="11">
        <v>1</v>
      </c>
      <c r="BO399" s="11"/>
      <c r="BP399" s="11"/>
      <c r="BQ399" s="13"/>
      <c r="BR399" s="11"/>
      <c r="BS399" s="11"/>
      <c r="BT399" s="11"/>
      <c r="BU399" s="10"/>
      <c r="BV399" s="11"/>
      <c r="BW399" s="11">
        <v>1</v>
      </c>
      <c r="BX399" s="11"/>
      <c r="BY399" s="11"/>
      <c r="BZ399" s="10"/>
      <c r="CA399" s="10"/>
      <c r="CB399" s="10"/>
      <c r="CC399" s="10"/>
      <c r="CD399" s="10"/>
      <c r="CE399" s="10"/>
      <c r="CF399" s="10"/>
      <c r="CG399" s="11"/>
      <c r="CH399" s="11"/>
      <c r="CJ399" s="11"/>
      <c r="CK399" s="11"/>
      <c r="CM399" s="11"/>
      <c r="CN399" s="10"/>
      <c r="CO399" s="11"/>
      <c r="CR399" s="11"/>
      <c r="CS399" s="11"/>
      <c r="CU399" s="11"/>
      <c r="CV399" s="11"/>
      <c r="CW399" s="11"/>
      <c r="CX399" s="11"/>
      <c r="CY399" s="11"/>
      <c r="DA399" s="14"/>
      <c r="DB399" s="11">
        <v>1</v>
      </c>
      <c r="DC399" s="11"/>
      <c r="DD399" s="11"/>
      <c r="DE399" s="11"/>
      <c r="DF399" s="11"/>
      <c r="DG399" s="11"/>
      <c r="DH399" s="11"/>
      <c r="DI399" s="11"/>
      <c r="DJ399" s="11">
        <v>1</v>
      </c>
      <c r="DO399" s="10"/>
      <c r="DP399" s="10"/>
      <c r="DQ399" s="11">
        <v>1</v>
      </c>
      <c r="DR399" s="11"/>
      <c r="DS399" s="10"/>
      <c r="DV399" s="11"/>
      <c r="DW399" s="11"/>
      <c r="DX399" s="10"/>
      <c r="DY399" s="11"/>
      <c r="DZ399" s="11"/>
      <c r="EA399" s="11"/>
      <c r="EB399" s="11"/>
      <c r="EC399" s="11"/>
      <c r="ED399" s="10"/>
      <c r="EE399" s="13"/>
      <c r="EF399" s="11"/>
      <c r="EG399" s="10"/>
      <c r="EH399" s="11"/>
      <c r="EI399" s="10"/>
      <c r="EJ399" s="10"/>
      <c r="EK399" s="10"/>
      <c r="EL399" s="11">
        <v>1</v>
      </c>
      <c r="EM399" s="34">
        <v>1</v>
      </c>
      <c r="EN399" s="11"/>
      <c r="EP399" s="11"/>
      <c r="EQ399" s="11"/>
      <c r="ET399" s="11"/>
      <c r="EU399" s="10"/>
      <c r="EV399" s="10"/>
      <c r="EW399" s="11"/>
      <c r="EX399" s="11"/>
      <c r="EY399" s="44">
        <f t="shared" si="19"/>
        <v>36</v>
      </c>
    </row>
    <row r="400" spans="1:157">
      <c r="A400" s="12" t="s">
        <v>643</v>
      </c>
      <c r="B400" t="s">
        <v>644</v>
      </c>
      <c r="C400" s="7">
        <v>30</v>
      </c>
      <c r="F400" s="10"/>
      <c r="J400" s="14"/>
      <c r="L400" s="11"/>
      <c r="M400" s="11"/>
      <c r="N400" s="11"/>
      <c r="O400" s="11"/>
      <c r="P400" s="10"/>
      <c r="Q400" s="11"/>
      <c r="R400" s="11"/>
      <c r="S400" s="10"/>
      <c r="T400" s="10"/>
      <c r="V400" s="11"/>
      <c r="W400" s="11"/>
      <c r="X400" s="10"/>
      <c r="Y400" s="11"/>
      <c r="Z400" s="11"/>
      <c r="AA400" s="11"/>
      <c r="AB400" s="13"/>
      <c r="AD400" s="11"/>
      <c r="AE400" s="11"/>
      <c r="AF400" s="11"/>
      <c r="AG400" s="11"/>
      <c r="AH400" s="10"/>
      <c r="AI400" s="10"/>
      <c r="AJ400" s="10"/>
      <c r="AK400" s="11"/>
      <c r="AL400" s="11"/>
      <c r="AN400" s="10"/>
      <c r="AO400" s="11"/>
      <c r="AP400" s="11"/>
      <c r="AQ400" s="11"/>
      <c r="AR400" s="10"/>
      <c r="AS400" s="10"/>
      <c r="AT400" s="10"/>
      <c r="AU400" s="10"/>
      <c r="AV400" s="10"/>
      <c r="AW400" s="34"/>
      <c r="AX400" s="11">
        <v>27</v>
      </c>
      <c r="AY400" s="11"/>
      <c r="AZ400" s="11"/>
      <c r="BA400" s="10"/>
      <c r="BB400" s="11"/>
      <c r="BC400" s="10"/>
      <c r="BD400" s="10"/>
      <c r="BE400" s="34">
        <v>1</v>
      </c>
      <c r="BF400" s="10"/>
      <c r="BH400" s="11"/>
      <c r="BI400" s="11"/>
      <c r="BJ400" s="10"/>
      <c r="BK400" s="11">
        <v>1</v>
      </c>
      <c r="BL400" s="11"/>
      <c r="BM400" s="11"/>
      <c r="BN400" s="11"/>
      <c r="BO400" s="11"/>
      <c r="BP400" s="11"/>
      <c r="BQ400" s="13"/>
      <c r="BR400" s="11"/>
      <c r="BS400" s="11"/>
      <c r="BT400" s="11"/>
      <c r="BU400" s="10"/>
      <c r="BV400" s="11"/>
      <c r="BW400" s="11"/>
      <c r="BX400" s="11"/>
      <c r="BY400" s="11"/>
      <c r="BZ400" s="10"/>
      <c r="CA400" s="10"/>
      <c r="CB400" s="10"/>
      <c r="CC400" s="10"/>
      <c r="CD400" s="10"/>
      <c r="CE400" s="10"/>
      <c r="CF400" s="10"/>
      <c r="CG400" s="11"/>
      <c r="CH400" s="11"/>
      <c r="CJ400" s="11"/>
      <c r="CK400" s="11"/>
      <c r="CM400" s="11"/>
      <c r="CN400" s="10"/>
      <c r="CO400" s="11"/>
      <c r="CR400" s="11"/>
      <c r="CS400" s="11"/>
      <c r="CU400" s="11"/>
      <c r="CV400" s="11"/>
      <c r="CW400" s="11"/>
      <c r="CX400" s="11"/>
      <c r="CY400" s="11"/>
      <c r="DA400" s="14"/>
      <c r="DB400" s="11"/>
      <c r="DC400" s="11"/>
      <c r="DD400" s="11"/>
      <c r="DE400" s="11"/>
      <c r="DF400" s="11"/>
      <c r="DG400" s="11"/>
      <c r="DH400" s="11"/>
      <c r="DI400" s="11"/>
      <c r="DJ400" s="11"/>
      <c r="DO400" s="10"/>
      <c r="DP400" s="10"/>
      <c r="DQ400" s="11"/>
      <c r="DR400" s="11"/>
      <c r="DS400" s="10"/>
      <c r="DV400" s="11"/>
      <c r="DW400" s="11"/>
      <c r="DX400" s="10"/>
      <c r="DY400" s="11"/>
      <c r="DZ400" s="11"/>
      <c r="EA400" s="11"/>
      <c r="EB400" s="11"/>
      <c r="EC400" s="11"/>
      <c r="ED400" s="10"/>
      <c r="EE400" s="13"/>
      <c r="EF400" s="11"/>
      <c r="EG400" s="10"/>
      <c r="EH400" s="11"/>
      <c r="EI400" s="10"/>
      <c r="EJ400" s="10"/>
      <c r="EK400" s="10"/>
      <c r="EL400" s="11"/>
      <c r="EM400" s="34"/>
      <c r="EN400" s="11">
        <v>1</v>
      </c>
      <c r="EP400" s="11"/>
      <c r="EQ400" s="11"/>
      <c r="ET400" s="11"/>
      <c r="EU400" s="10"/>
      <c r="EV400" s="10"/>
      <c r="EW400" s="11"/>
      <c r="EX400" s="11"/>
      <c r="EY400" s="44">
        <f t="shared" si="19"/>
        <v>30</v>
      </c>
    </row>
    <row r="401" spans="1:157" s="42" customFormat="1">
      <c r="A401" s="49" t="s">
        <v>633</v>
      </c>
      <c r="B401" s="42" t="s">
        <v>634</v>
      </c>
      <c r="C401" s="50">
        <v>28</v>
      </c>
      <c r="D401" s="42" t="s">
        <v>392</v>
      </c>
      <c r="G401" s="34"/>
      <c r="AC401" s="34"/>
      <c r="AW401" s="34"/>
      <c r="AX401" s="42">
        <v>27</v>
      </c>
      <c r="BE401" s="34"/>
      <c r="CI401" s="46"/>
      <c r="CL401" s="46"/>
      <c r="CP401" s="46"/>
      <c r="CT401" s="46"/>
      <c r="DK401" s="46"/>
      <c r="DL401" s="46"/>
      <c r="DT401" s="34"/>
      <c r="DU401" s="46"/>
      <c r="EM401" s="34"/>
      <c r="EN401" s="42">
        <v>1</v>
      </c>
      <c r="EY401" s="50">
        <f t="shared" si="19"/>
        <v>28</v>
      </c>
      <c r="FA401"/>
    </row>
    <row r="402" spans="1:157" s="34" customFormat="1">
      <c r="A402" s="39" t="s">
        <v>1006</v>
      </c>
      <c r="B402" s="34" t="s">
        <v>1005</v>
      </c>
      <c r="C402" s="44">
        <v>42</v>
      </c>
      <c r="L402" s="34">
        <v>1</v>
      </c>
      <c r="Z402" s="34">
        <v>1</v>
      </c>
      <c r="AF402" s="34">
        <v>1</v>
      </c>
      <c r="AQ402" s="34">
        <v>1</v>
      </c>
      <c r="AW402" s="34">
        <v>27</v>
      </c>
      <c r="BK402" s="34">
        <v>1</v>
      </c>
      <c r="BN402" s="34">
        <v>1</v>
      </c>
      <c r="BW402" s="34">
        <v>1</v>
      </c>
      <c r="CI402" s="46"/>
      <c r="CL402" s="46"/>
      <c r="CM402" s="34">
        <v>1</v>
      </c>
      <c r="CP402" s="46"/>
      <c r="CQ402" s="34">
        <v>1</v>
      </c>
      <c r="CT402" s="46"/>
      <c r="DB402" s="34">
        <v>1</v>
      </c>
      <c r="DJ402" s="34">
        <v>1</v>
      </c>
      <c r="DK402" s="46"/>
      <c r="DL402" s="46"/>
      <c r="DQ402" s="34">
        <v>1</v>
      </c>
      <c r="DU402" s="46"/>
      <c r="EL402" s="34">
        <v>1</v>
      </c>
      <c r="EM402" s="34">
        <v>1</v>
      </c>
      <c r="EQ402" s="34">
        <v>1</v>
      </c>
      <c r="EY402" s="44">
        <f t="shared" si="19"/>
        <v>42</v>
      </c>
      <c r="FA402"/>
    </row>
    <row r="403" spans="1:157">
      <c r="A403" s="16" t="s">
        <v>685</v>
      </c>
      <c r="B403" s="11" t="s">
        <v>686</v>
      </c>
      <c r="C403" s="7">
        <v>31</v>
      </c>
      <c r="D403" s="11"/>
      <c r="E403" s="11"/>
      <c r="F403" s="10"/>
      <c r="H403" s="11"/>
      <c r="I403" s="11"/>
      <c r="J403" s="11"/>
      <c r="K403" s="11"/>
      <c r="L403" s="11"/>
      <c r="M403" s="11"/>
      <c r="N403" s="11"/>
      <c r="O403" s="11"/>
      <c r="P403" s="10"/>
      <c r="Q403" s="11"/>
      <c r="R403" s="11"/>
      <c r="S403" s="10"/>
      <c r="T403" s="10"/>
      <c r="V403" s="11">
        <v>1</v>
      </c>
      <c r="W403" s="11"/>
      <c r="X403" s="10"/>
      <c r="Y403" s="11"/>
      <c r="Z403" s="11"/>
      <c r="AA403" s="11"/>
      <c r="AB403" s="13"/>
      <c r="AD403" s="11"/>
      <c r="AE403" s="11"/>
      <c r="AF403" s="11"/>
      <c r="AG403" s="11"/>
      <c r="AH403" s="10"/>
      <c r="AI403" s="10"/>
      <c r="AJ403" s="10"/>
      <c r="AK403" s="11"/>
      <c r="AL403" s="11"/>
      <c r="AM403" s="11"/>
      <c r="AN403" s="10"/>
      <c r="AO403" s="11"/>
      <c r="AP403" s="11"/>
      <c r="AQ403" s="11"/>
      <c r="AR403" s="10"/>
      <c r="AS403" s="10"/>
      <c r="AT403" s="10"/>
      <c r="AU403" s="10"/>
      <c r="AV403" s="10"/>
      <c r="AW403" s="34"/>
      <c r="AX403" s="11">
        <v>27</v>
      </c>
      <c r="AY403" s="11"/>
      <c r="AZ403" s="11"/>
      <c r="BA403" s="10"/>
      <c r="BB403" s="11"/>
      <c r="BC403" s="10"/>
      <c r="BD403" s="10"/>
      <c r="BE403" s="34">
        <v>1</v>
      </c>
      <c r="BF403" s="10"/>
      <c r="BG403" s="11"/>
      <c r="BH403" s="11"/>
      <c r="BI403" s="11"/>
      <c r="BJ403" s="10"/>
      <c r="BK403" s="11"/>
      <c r="BL403" s="11"/>
      <c r="BM403" s="11"/>
      <c r="BN403" s="11"/>
      <c r="BO403" s="11"/>
      <c r="BP403" s="11"/>
      <c r="BQ403" s="13"/>
      <c r="BR403" s="11"/>
      <c r="BS403" s="11"/>
      <c r="BT403" s="11"/>
      <c r="BU403" s="10"/>
      <c r="BV403" s="11"/>
      <c r="BW403" s="11"/>
      <c r="BX403" s="11"/>
      <c r="BY403" s="11"/>
      <c r="BZ403" s="10"/>
      <c r="CA403" s="10"/>
      <c r="CB403" s="10"/>
      <c r="CC403" s="10"/>
      <c r="CD403" s="10"/>
      <c r="CE403" s="10"/>
      <c r="CF403" s="10"/>
      <c r="CG403" s="11"/>
      <c r="CH403" s="11"/>
      <c r="CJ403" s="11"/>
      <c r="CK403" s="11"/>
      <c r="CM403" s="11"/>
      <c r="CN403" s="10"/>
      <c r="CO403" s="11"/>
      <c r="CR403" s="11"/>
      <c r="CS403" s="11"/>
      <c r="CU403" s="11"/>
      <c r="CV403" s="11"/>
      <c r="CW403" s="11"/>
      <c r="CX403" s="11"/>
      <c r="CY403" s="11"/>
      <c r="DA403" s="11"/>
      <c r="DB403" s="11"/>
      <c r="DC403" s="11"/>
      <c r="DD403" s="11"/>
      <c r="DE403" s="11"/>
      <c r="DF403" s="11"/>
      <c r="DG403" s="11"/>
      <c r="DH403" s="11"/>
      <c r="DI403" s="11"/>
      <c r="DJ403" s="11"/>
      <c r="DO403" s="10"/>
      <c r="DP403" s="10"/>
      <c r="DQ403" s="11"/>
      <c r="DR403" s="11"/>
      <c r="DS403" s="10"/>
      <c r="DV403" s="11"/>
      <c r="DW403" s="11"/>
      <c r="DX403" s="10"/>
      <c r="DY403" s="11"/>
      <c r="DZ403" s="11"/>
      <c r="EA403" s="11"/>
      <c r="EB403" s="11"/>
      <c r="EC403" s="11"/>
      <c r="ED403" s="10"/>
      <c r="EE403" s="13"/>
      <c r="EF403" s="11"/>
      <c r="EG403" s="10"/>
      <c r="EH403" s="11"/>
      <c r="EI403" s="10"/>
      <c r="EJ403" s="34">
        <v>1</v>
      </c>
      <c r="EK403" s="10"/>
      <c r="EL403" s="11"/>
      <c r="EM403" s="34"/>
      <c r="EN403" s="11">
        <v>1</v>
      </c>
      <c r="EP403" s="11"/>
      <c r="EQ403" s="11"/>
      <c r="ET403" s="11"/>
      <c r="EU403" s="10"/>
      <c r="EV403" s="10"/>
      <c r="EW403" s="11"/>
      <c r="EX403" s="11"/>
      <c r="EY403" s="44">
        <f t="shared" si="19"/>
        <v>31</v>
      </c>
    </row>
    <row r="404" spans="1:157">
      <c r="A404" s="29" t="s">
        <v>813</v>
      </c>
      <c r="B404" s="30" t="s">
        <v>812</v>
      </c>
      <c r="C404" s="7">
        <v>30</v>
      </c>
      <c r="D404" s="11"/>
      <c r="E404" s="11"/>
      <c r="F404" s="10"/>
      <c r="H404" s="11"/>
      <c r="I404" s="11"/>
      <c r="J404" s="11"/>
      <c r="K404" s="11"/>
      <c r="L404" s="11"/>
      <c r="M404" s="11"/>
      <c r="N404" s="11"/>
      <c r="O404" s="11"/>
      <c r="P404" s="10"/>
      <c r="Q404" s="11"/>
      <c r="R404" s="11"/>
      <c r="S404" s="10"/>
      <c r="T404" s="10"/>
      <c r="V404" s="11"/>
      <c r="W404" s="11"/>
      <c r="X404" s="10"/>
      <c r="Y404" s="11"/>
      <c r="Z404" s="11"/>
      <c r="AA404" s="11"/>
      <c r="AB404" s="13"/>
      <c r="AD404" s="11"/>
      <c r="AE404" s="11"/>
      <c r="AF404" s="11"/>
      <c r="AG404" s="11"/>
      <c r="AH404" s="10"/>
      <c r="AI404" s="10"/>
      <c r="AJ404" s="10"/>
      <c r="AK404" s="11"/>
      <c r="AL404" s="11"/>
      <c r="AM404" s="11"/>
      <c r="AN404" s="10"/>
      <c r="AO404" s="11"/>
      <c r="AP404" s="11"/>
      <c r="AQ404" s="11"/>
      <c r="AR404" s="10"/>
      <c r="AS404" s="10"/>
      <c r="AT404" s="10"/>
      <c r="AU404" s="10"/>
      <c r="AV404" s="10"/>
      <c r="AW404" s="34"/>
      <c r="AX404" s="11">
        <v>27</v>
      </c>
      <c r="AY404" s="11"/>
      <c r="AZ404" s="11"/>
      <c r="BA404" s="10"/>
      <c r="BB404" s="11"/>
      <c r="BC404" s="10"/>
      <c r="BD404" s="10"/>
      <c r="BF404" s="10"/>
      <c r="BG404" s="11"/>
      <c r="BH404" s="11"/>
      <c r="BI404" s="11"/>
      <c r="BJ404" s="10"/>
      <c r="BK404" s="11"/>
      <c r="BL404" s="11"/>
      <c r="BM404" s="11"/>
      <c r="BN404" s="11"/>
      <c r="BO404" s="11"/>
      <c r="BP404" s="11"/>
      <c r="BQ404" s="13"/>
      <c r="BR404" s="11"/>
      <c r="BS404" s="11"/>
      <c r="BT404" s="11"/>
      <c r="BU404" s="10"/>
      <c r="BV404" s="11"/>
      <c r="BW404" s="11"/>
      <c r="BX404" s="11"/>
      <c r="BY404" s="11"/>
      <c r="BZ404" s="10"/>
      <c r="CA404" s="10"/>
      <c r="CB404" s="10"/>
      <c r="CC404" s="10"/>
      <c r="CD404" s="10"/>
      <c r="CE404" s="10"/>
      <c r="CF404" s="10"/>
      <c r="CG404" s="11"/>
      <c r="CH404" s="11"/>
      <c r="CJ404" s="11"/>
      <c r="CK404" s="11"/>
      <c r="CM404" s="11"/>
      <c r="CN404" s="10"/>
      <c r="CO404" s="11"/>
      <c r="CR404" s="11"/>
      <c r="CS404" s="11"/>
      <c r="CU404" s="11"/>
      <c r="CV404" s="11"/>
      <c r="CW404" s="11"/>
      <c r="CX404" s="11"/>
      <c r="CY404" s="11"/>
      <c r="DA404" s="11"/>
      <c r="DB404" s="11"/>
      <c r="DC404" s="11"/>
      <c r="DD404" s="11"/>
      <c r="DE404" s="11"/>
      <c r="DF404" s="11"/>
      <c r="DG404" s="11"/>
      <c r="DH404" s="11"/>
      <c r="DI404" s="11"/>
      <c r="DJ404" s="11"/>
      <c r="DO404" s="10"/>
      <c r="DP404" s="10"/>
      <c r="DQ404" s="11"/>
      <c r="DR404" s="11"/>
      <c r="DS404" s="10"/>
      <c r="DV404" s="11"/>
      <c r="DW404" s="11"/>
      <c r="DX404" s="10"/>
      <c r="DY404" s="11"/>
      <c r="DZ404" s="11"/>
      <c r="EA404" s="11">
        <v>1</v>
      </c>
      <c r="EB404" s="11"/>
      <c r="EC404" s="11"/>
      <c r="ED404" s="10"/>
      <c r="EE404" s="13"/>
      <c r="EF404" s="11"/>
      <c r="EG404" s="10"/>
      <c r="EH404" s="11"/>
      <c r="EI404" s="10"/>
      <c r="EJ404" s="34">
        <v>1</v>
      </c>
      <c r="EK404" s="10"/>
      <c r="EL404" s="11"/>
      <c r="EM404" s="34"/>
      <c r="EN404" s="11">
        <v>1</v>
      </c>
      <c r="EP404" s="11"/>
      <c r="EQ404" s="11"/>
      <c r="ET404" s="11"/>
      <c r="EU404" s="10"/>
      <c r="EV404" s="10"/>
      <c r="EW404" s="11"/>
      <c r="EX404" s="11"/>
      <c r="EY404" s="44">
        <f t="shared" si="19"/>
        <v>30</v>
      </c>
    </row>
    <row r="405" spans="1:157">
      <c r="A405" s="29" t="s">
        <v>1161</v>
      </c>
      <c r="B405" s="30" t="s">
        <v>1044</v>
      </c>
      <c r="C405" s="7">
        <v>29</v>
      </c>
      <c r="D405" s="11"/>
      <c r="E405" s="11"/>
      <c r="F405" s="10"/>
      <c r="H405" s="11"/>
      <c r="I405" s="11"/>
      <c r="J405" s="11"/>
      <c r="K405" s="11"/>
      <c r="L405" s="11"/>
      <c r="M405" s="11"/>
      <c r="N405" s="11"/>
      <c r="O405" s="11"/>
      <c r="P405" s="10"/>
      <c r="Q405" s="11"/>
      <c r="R405" s="11"/>
      <c r="S405" s="10"/>
      <c r="T405" s="10"/>
      <c r="V405" s="11"/>
      <c r="W405" s="11"/>
      <c r="X405" s="10"/>
      <c r="Y405" s="11"/>
      <c r="Z405" s="11"/>
      <c r="AA405" s="11"/>
      <c r="AB405" s="13"/>
      <c r="AD405" s="11"/>
      <c r="AE405" s="11"/>
      <c r="AF405" s="11"/>
      <c r="AG405" s="11"/>
      <c r="AH405" s="10"/>
      <c r="AI405" s="10"/>
      <c r="AJ405" s="10"/>
      <c r="AK405" s="11"/>
      <c r="AL405" s="11"/>
      <c r="AM405" s="11"/>
      <c r="AN405" s="10"/>
      <c r="AO405" s="11"/>
      <c r="AP405" s="11"/>
      <c r="AQ405" s="11"/>
      <c r="AR405" s="10"/>
      <c r="AS405" s="10"/>
      <c r="AT405" s="10"/>
      <c r="AU405" s="10"/>
      <c r="AV405" s="10"/>
      <c r="AW405" s="34"/>
      <c r="AX405" s="30">
        <v>27</v>
      </c>
      <c r="AY405" s="11"/>
      <c r="AZ405" s="11"/>
      <c r="BA405" s="10"/>
      <c r="BB405" s="11"/>
      <c r="BC405" s="10"/>
      <c r="BD405" s="10"/>
      <c r="BF405" s="10"/>
      <c r="BG405" s="11"/>
      <c r="BH405" s="11"/>
      <c r="BI405" s="11"/>
      <c r="BJ405" s="10"/>
      <c r="BK405" s="11"/>
      <c r="BL405" s="11"/>
      <c r="BM405" s="11"/>
      <c r="BN405" s="11"/>
      <c r="BO405" s="11"/>
      <c r="BP405" s="11"/>
      <c r="BQ405" s="13"/>
      <c r="BR405" s="11"/>
      <c r="BS405" s="11"/>
      <c r="BT405" s="11"/>
      <c r="BU405" s="10"/>
      <c r="BV405" s="11"/>
      <c r="BW405" s="11"/>
      <c r="BX405" s="11"/>
      <c r="BY405" s="11"/>
      <c r="BZ405" s="10"/>
      <c r="CA405" s="10"/>
      <c r="CB405" s="10"/>
      <c r="CC405" s="10"/>
      <c r="CD405" s="10"/>
      <c r="CE405" s="10"/>
      <c r="CF405" s="10"/>
      <c r="CG405" s="11"/>
      <c r="CH405" s="11"/>
      <c r="CJ405" s="11"/>
      <c r="CK405" s="11"/>
      <c r="CM405" s="11"/>
      <c r="CN405" s="10"/>
      <c r="CO405" s="11"/>
      <c r="CR405" s="11"/>
      <c r="CS405" s="11"/>
      <c r="CU405" s="11"/>
      <c r="CV405" s="11"/>
      <c r="CW405" s="11"/>
      <c r="CX405" s="11"/>
      <c r="CY405" s="11"/>
      <c r="DA405" s="11"/>
      <c r="DB405" s="11"/>
      <c r="DC405" s="11"/>
      <c r="DD405" s="11"/>
      <c r="DE405" s="11"/>
      <c r="DF405" s="11"/>
      <c r="DG405" s="11"/>
      <c r="DH405" s="11"/>
      <c r="DI405" s="11"/>
      <c r="DJ405" s="11"/>
      <c r="DO405" s="10"/>
      <c r="DP405" s="10"/>
      <c r="DQ405" s="11"/>
      <c r="DR405" s="11"/>
      <c r="DS405" s="10"/>
      <c r="DV405" s="11"/>
      <c r="DW405" s="11"/>
      <c r="DX405" s="10"/>
      <c r="DY405" s="11"/>
      <c r="DZ405" s="11"/>
      <c r="EA405" s="11"/>
      <c r="EB405" s="11"/>
      <c r="EC405" s="11"/>
      <c r="ED405" s="10"/>
      <c r="EE405" s="13"/>
      <c r="EF405" s="11"/>
      <c r="EG405" s="10"/>
      <c r="EH405" s="11"/>
      <c r="EI405" s="10"/>
      <c r="EJ405" s="34">
        <v>1</v>
      </c>
      <c r="EK405" s="10"/>
      <c r="EL405" s="11"/>
      <c r="EM405" s="34"/>
      <c r="EN405" s="30">
        <v>1</v>
      </c>
      <c r="EP405" s="11"/>
      <c r="EQ405" s="11"/>
      <c r="ET405" s="11"/>
      <c r="EU405" s="10"/>
      <c r="EV405" s="10"/>
      <c r="EW405" s="11"/>
      <c r="EX405" s="11"/>
      <c r="EY405" s="44">
        <f t="shared" ref="EY405:EY419" si="20">SUM(K405:EX405)</f>
        <v>29</v>
      </c>
    </row>
    <row r="406" spans="1:157">
      <c r="A406" s="12" t="s">
        <v>778</v>
      </c>
      <c r="B406" t="s">
        <v>241</v>
      </c>
      <c r="C406" s="7">
        <v>30</v>
      </c>
      <c r="F406" s="10"/>
      <c r="J406" s="14"/>
      <c r="K406">
        <v>1</v>
      </c>
      <c r="L406" s="11"/>
      <c r="M406" s="11"/>
      <c r="N406" s="11"/>
      <c r="O406" s="11"/>
      <c r="P406" s="10"/>
      <c r="Q406" s="11"/>
      <c r="R406" s="11"/>
      <c r="S406" s="10"/>
      <c r="T406" s="10"/>
      <c r="V406" s="11"/>
      <c r="W406" s="11"/>
      <c r="X406" s="10"/>
      <c r="Y406" s="11"/>
      <c r="Z406" s="11"/>
      <c r="AA406" s="11"/>
      <c r="AB406" s="13"/>
      <c r="AD406" s="11"/>
      <c r="AE406" s="11"/>
      <c r="AF406" s="11"/>
      <c r="AG406" s="11"/>
      <c r="AH406" s="10"/>
      <c r="AI406" s="10"/>
      <c r="AJ406" s="10"/>
      <c r="AK406" s="11"/>
      <c r="AL406" s="11"/>
      <c r="AN406" s="10"/>
      <c r="AO406" s="11"/>
      <c r="AP406" s="11"/>
      <c r="AQ406" s="11"/>
      <c r="AR406" s="10"/>
      <c r="AS406" s="10"/>
      <c r="AT406" s="10"/>
      <c r="AU406" s="10"/>
      <c r="AV406" s="10"/>
      <c r="AW406" s="34"/>
      <c r="AX406" s="11">
        <v>27</v>
      </c>
      <c r="AY406" s="11"/>
      <c r="AZ406" s="11"/>
      <c r="BA406" s="10"/>
      <c r="BB406" s="11"/>
      <c r="BC406" s="10"/>
      <c r="BD406" s="10"/>
      <c r="BF406" s="10"/>
      <c r="BH406" s="11"/>
      <c r="BI406" s="11"/>
      <c r="BJ406" s="10"/>
      <c r="BK406" s="15"/>
      <c r="BL406" s="11"/>
      <c r="BM406" s="11"/>
      <c r="BN406" s="11"/>
      <c r="BO406" s="11"/>
      <c r="BP406" s="11"/>
      <c r="BQ406" s="13"/>
      <c r="BR406" s="11"/>
      <c r="BS406" s="11"/>
      <c r="BT406" s="11"/>
      <c r="BU406" s="10"/>
      <c r="BV406" s="11"/>
      <c r="BW406" s="11"/>
      <c r="BX406" s="11"/>
      <c r="BY406" s="11"/>
      <c r="BZ406" s="10"/>
      <c r="CA406" s="10"/>
      <c r="CB406" s="10"/>
      <c r="CC406" s="10"/>
      <c r="CD406" s="10"/>
      <c r="CE406" s="10"/>
      <c r="CF406" s="10"/>
      <c r="CG406" s="11"/>
      <c r="CH406" s="11"/>
      <c r="CJ406" s="11"/>
      <c r="CK406" s="11"/>
      <c r="CM406" s="11"/>
      <c r="CN406" s="10"/>
      <c r="CO406" s="11"/>
      <c r="CR406" s="11"/>
      <c r="CS406" s="11"/>
      <c r="CU406" s="11"/>
      <c r="CV406" s="11"/>
      <c r="CW406" s="11"/>
      <c r="CX406" s="11"/>
      <c r="CY406" s="11"/>
      <c r="DA406" s="14"/>
      <c r="DB406" s="11"/>
      <c r="DC406" s="11"/>
      <c r="DD406" s="11"/>
      <c r="DE406" s="11"/>
      <c r="DF406" s="11"/>
      <c r="DG406" s="11"/>
      <c r="DH406" s="11"/>
      <c r="DI406" s="11"/>
      <c r="DJ406" s="11"/>
      <c r="DO406" s="10"/>
      <c r="DP406" s="10"/>
      <c r="DQ406" s="11"/>
      <c r="DR406" s="11"/>
      <c r="DS406" s="10"/>
      <c r="DV406" s="11"/>
      <c r="DW406" s="11"/>
      <c r="DX406" s="10"/>
      <c r="DY406" s="11"/>
      <c r="DZ406" s="11"/>
      <c r="EA406" s="11"/>
      <c r="EB406" s="11"/>
      <c r="EC406" s="11"/>
      <c r="ED406" s="10"/>
      <c r="EE406" s="13"/>
      <c r="EF406" s="11"/>
      <c r="EG406" s="10"/>
      <c r="EH406" s="11"/>
      <c r="EI406" s="10"/>
      <c r="EJ406" s="34">
        <v>1</v>
      </c>
      <c r="EK406" s="10"/>
      <c r="EL406" s="11"/>
      <c r="EM406" s="34"/>
      <c r="EN406" s="11">
        <v>1</v>
      </c>
      <c r="EP406" s="11"/>
      <c r="EQ406" s="11"/>
      <c r="ET406" s="11"/>
      <c r="EU406" s="10"/>
      <c r="EV406" s="10"/>
      <c r="EW406" s="11"/>
      <c r="EX406" s="11"/>
      <c r="EY406" s="44">
        <f t="shared" si="20"/>
        <v>30</v>
      </c>
    </row>
    <row r="407" spans="1:157">
      <c r="A407" s="16" t="s">
        <v>242</v>
      </c>
      <c r="B407" s="11" t="s">
        <v>580</v>
      </c>
      <c r="C407" s="7">
        <v>42</v>
      </c>
      <c r="D407" s="11" t="s">
        <v>392</v>
      </c>
      <c r="E407" s="11" t="s">
        <v>392</v>
      </c>
      <c r="F407" s="10"/>
      <c r="H407" s="11"/>
      <c r="I407" s="11"/>
      <c r="J407" s="11"/>
      <c r="K407" s="11"/>
      <c r="L407" s="11">
        <v>1</v>
      </c>
      <c r="M407" s="11"/>
      <c r="N407" s="11"/>
      <c r="O407" s="11"/>
      <c r="P407" s="10"/>
      <c r="Q407" s="11"/>
      <c r="R407" s="11"/>
      <c r="S407" s="10"/>
      <c r="T407" s="10"/>
      <c r="V407" s="11">
        <v>1</v>
      </c>
      <c r="W407" s="11"/>
      <c r="X407" s="10"/>
      <c r="Y407" s="11"/>
      <c r="Z407" s="11"/>
      <c r="AA407" s="11"/>
      <c r="AB407" s="13"/>
      <c r="AD407" s="11"/>
      <c r="AE407" s="11"/>
      <c r="AF407" s="11">
        <v>1</v>
      </c>
      <c r="AG407" s="11"/>
      <c r="AH407" s="10"/>
      <c r="AI407" s="10"/>
      <c r="AJ407" s="10"/>
      <c r="AK407" s="11"/>
      <c r="AL407" s="11"/>
      <c r="AN407" s="10"/>
      <c r="AO407" s="11"/>
      <c r="AP407" s="11"/>
      <c r="AQ407" s="11"/>
      <c r="AR407" s="10"/>
      <c r="AS407" s="10"/>
      <c r="AT407" s="10"/>
      <c r="AU407" s="10"/>
      <c r="AV407" s="10"/>
      <c r="AW407" s="34">
        <v>27</v>
      </c>
      <c r="AX407" s="11"/>
      <c r="AY407" s="11"/>
      <c r="AZ407" s="11"/>
      <c r="BA407" s="10"/>
      <c r="BB407" s="11"/>
      <c r="BC407" s="10"/>
      <c r="BD407" s="10"/>
      <c r="BE407" s="34">
        <v>1</v>
      </c>
      <c r="BF407" s="10"/>
      <c r="BH407" s="11"/>
      <c r="BI407" s="11"/>
      <c r="BJ407" s="10"/>
      <c r="BK407" s="11"/>
      <c r="BL407" s="11">
        <v>1</v>
      </c>
      <c r="BM407" s="11"/>
      <c r="BN407" s="11">
        <v>1</v>
      </c>
      <c r="BO407" s="11"/>
      <c r="BP407" s="11"/>
      <c r="BQ407" s="13"/>
      <c r="BR407" s="11"/>
      <c r="BS407" s="11"/>
      <c r="BT407" s="11"/>
      <c r="BU407" s="10"/>
      <c r="BV407" s="11"/>
      <c r="BW407" s="11">
        <v>1</v>
      </c>
      <c r="BX407" s="11"/>
      <c r="BY407" s="11"/>
      <c r="BZ407" s="10"/>
      <c r="CA407" s="10"/>
      <c r="CB407" s="10"/>
      <c r="CC407" s="10"/>
      <c r="CD407" s="10"/>
      <c r="CE407" s="10"/>
      <c r="CF407" s="10"/>
      <c r="CG407" s="11"/>
      <c r="CH407" s="11"/>
      <c r="CJ407" s="11"/>
      <c r="CK407" s="11"/>
      <c r="CM407" s="11"/>
      <c r="CN407" s="10"/>
      <c r="CO407" s="11"/>
      <c r="CR407" s="11"/>
      <c r="CS407" s="11"/>
      <c r="CU407" s="11"/>
      <c r="CV407" s="11">
        <v>1</v>
      </c>
      <c r="CW407" s="11"/>
      <c r="CX407" s="11"/>
      <c r="CY407" s="11"/>
      <c r="DA407" s="11"/>
      <c r="DB407" s="11">
        <v>1</v>
      </c>
      <c r="DC407" s="11"/>
      <c r="DD407" s="11"/>
      <c r="DE407" s="11"/>
      <c r="DF407" s="11"/>
      <c r="DG407" s="11"/>
      <c r="DH407" s="11"/>
      <c r="DI407" s="11"/>
      <c r="DJ407" s="11">
        <v>1</v>
      </c>
      <c r="DO407" s="10"/>
      <c r="DP407" s="10"/>
      <c r="DQ407" s="11">
        <v>1</v>
      </c>
      <c r="DR407" s="11"/>
      <c r="DS407" s="10"/>
      <c r="DV407" s="11"/>
      <c r="DW407" s="11"/>
      <c r="DX407" s="10"/>
      <c r="DY407" s="11"/>
      <c r="DZ407" s="11"/>
      <c r="EA407" s="30">
        <v>1</v>
      </c>
      <c r="EB407" s="11"/>
      <c r="EC407" s="11"/>
      <c r="ED407" s="10"/>
      <c r="EE407" s="13"/>
      <c r="EF407" s="11"/>
      <c r="EG407" s="10"/>
      <c r="EH407" s="11"/>
      <c r="EI407" s="10"/>
      <c r="EJ407" s="34">
        <v>1</v>
      </c>
      <c r="EK407" s="10"/>
      <c r="EL407" s="11">
        <v>1</v>
      </c>
      <c r="EM407" s="34">
        <v>1</v>
      </c>
      <c r="EN407" s="11"/>
      <c r="EP407" s="11"/>
      <c r="EQ407" s="11"/>
      <c r="ET407" s="11"/>
      <c r="EU407" s="10"/>
      <c r="EV407" s="10"/>
      <c r="EW407" s="11"/>
      <c r="EX407" s="11"/>
      <c r="EY407" s="44">
        <f t="shared" si="20"/>
        <v>42</v>
      </c>
    </row>
    <row r="408" spans="1:157">
      <c r="A408" s="12" t="s">
        <v>310</v>
      </c>
      <c r="B408" s="11" t="s">
        <v>311</v>
      </c>
      <c r="C408" s="7">
        <v>29</v>
      </c>
      <c r="F408" s="10"/>
      <c r="J408" s="14"/>
      <c r="L408" s="11"/>
      <c r="M408" s="11"/>
      <c r="N408" s="11"/>
      <c r="O408" s="11"/>
      <c r="P408" s="10"/>
      <c r="Q408" s="11"/>
      <c r="R408" s="11"/>
      <c r="S408" s="10"/>
      <c r="T408" s="10"/>
      <c r="V408" s="11"/>
      <c r="W408" s="11"/>
      <c r="X408" s="10"/>
      <c r="Y408" s="11"/>
      <c r="Z408" s="11"/>
      <c r="AA408" s="11"/>
      <c r="AB408" s="13"/>
      <c r="AD408" s="11"/>
      <c r="AE408" s="11"/>
      <c r="AF408" s="11"/>
      <c r="AG408" s="11"/>
      <c r="AH408" s="10"/>
      <c r="AI408" s="10"/>
      <c r="AJ408" s="10"/>
      <c r="AK408" s="11"/>
      <c r="AL408" s="11"/>
      <c r="AN408" s="10"/>
      <c r="AO408" s="11"/>
      <c r="AP408" s="11"/>
      <c r="AQ408" s="11"/>
      <c r="AR408" s="10"/>
      <c r="AS408" s="10"/>
      <c r="AT408" s="10"/>
      <c r="AU408" s="10"/>
      <c r="AV408" s="10"/>
      <c r="AW408" s="34"/>
      <c r="AX408" s="30">
        <v>27</v>
      </c>
      <c r="AY408" s="11"/>
      <c r="AZ408" s="11"/>
      <c r="BA408" s="10"/>
      <c r="BB408" s="11"/>
      <c r="BC408" s="10"/>
      <c r="BD408" s="10"/>
      <c r="BF408" s="10"/>
      <c r="BH408" s="11"/>
      <c r="BI408" s="11"/>
      <c r="BJ408" s="10"/>
      <c r="BK408" s="15"/>
      <c r="BL408" s="11"/>
      <c r="BM408" s="11"/>
      <c r="BN408" s="11"/>
      <c r="BO408" s="11"/>
      <c r="BP408" s="11"/>
      <c r="BQ408" s="13"/>
      <c r="BR408" s="11"/>
      <c r="BS408" s="11"/>
      <c r="BT408" s="11"/>
      <c r="BU408" s="10"/>
      <c r="BV408" s="11"/>
      <c r="BW408" s="11"/>
      <c r="BX408" s="11"/>
      <c r="BY408" s="11"/>
      <c r="BZ408" s="10"/>
      <c r="CA408" s="10"/>
      <c r="CB408" s="10"/>
      <c r="CC408" s="10"/>
      <c r="CD408" s="10"/>
      <c r="CE408" s="10"/>
      <c r="CF408" s="10"/>
      <c r="CG408" s="11"/>
      <c r="CH408" s="11"/>
      <c r="CJ408" s="11"/>
      <c r="CK408" s="11"/>
      <c r="CM408" s="11"/>
      <c r="CN408" s="10"/>
      <c r="CO408" s="11"/>
      <c r="CR408" s="11"/>
      <c r="CS408" s="11"/>
      <c r="CU408" s="11"/>
      <c r="CV408" s="11"/>
      <c r="CW408" s="11"/>
      <c r="CX408" s="11"/>
      <c r="CY408" s="11"/>
      <c r="DA408" s="14"/>
      <c r="DB408" s="11"/>
      <c r="DC408" s="11"/>
      <c r="DD408" s="11"/>
      <c r="DE408" s="11"/>
      <c r="DF408" s="11"/>
      <c r="DG408" s="11"/>
      <c r="DH408" s="11"/>
      <c r="DI408" s="11">
        <v>1</v>
      </c>
      <c r="DJ408" s="11"/>
      <c r="DO408" s="10"/>
      <c r="DP408" s="10"/>
      <c r="DQ408" s="11"/>
      <c r="DR408" s="11"/>
      <c r="DS408" s="10"/>
      <c r="DV408" s="11"/>
      <c r="DW408" s="11"/>
      <c r="DX408" s="10"/>
      <c r="DY408" s="11"/>
      <c r="DZ408" s="11"/>
      <c r="EA408" s="11"/>
      <c r="EB408" s="11"/>
      <c r="EC408" s="11"/>
      <c r="ED408" s="10"/>
      <c r="EE408" s="13"/>
      <c r="EF408" s="11"/>
      <c r="EG408" s="10"/>
      <c r="EH408" s="11"/>
      <c r="EI408" s="10"/>
      <c r="EJ408" s="10"/>
      <c r="EK408" s="10"/>
      <c r="EL408" s="11"/>
      <c r="EM408" s="34"/>
      <c r="EN408" s="30">
        <v>1</v>
      </c>
      <c r="EP408" s="11"/>
      <c r="EQ408" s="11"/>
      <c r="ET408" s="11"/>
      <c r="EU408" s="10"/>
      <c r="EV408" s="10"/>
      <c r="EW408" s="11"/>
      <c r="EX408" s="11"/>
      <c r="EY408" s="44">
        <f t="shared" si="20"/>
        <v>29</v>
      </c>
    </row>
    <row r="409" spans="1:157">
      <c r="A409" s="12" t="s">
        <v>841</v>
      </c>
      <c r="B409" s="30" t="s">
        <v>840</v>
      </c>
      <c r="C409" s="7">
        <v>29</v>
      </c>
      <c r="F409" s="10"/>
      <c r="J409" s="14"/>
      <c r="L409" s="11"/>
      <c r="M409" s="11"/>
      <c r="N409" s="11"/>
      <c r="O409" s="11"/>
      <c r="P409" s="10"/>
      <c r="Q409" s="11"/>
      <c r="R409" s="11"/>
      <c r="S409" s="10"/>
      <c r="T409" s="10"/>
      <c r="V409" s="11"/>
      <c r="W409" s="11"/>
      <c r="X409" s="10"/>
      <c r="Y409" s="11"/>
      <c r="Z409" s="11"/>
      <c r="AA409" s="11"/>
      <c r="AB409" s="13"/>
      <c r="AD409" s="11"/>
      <c r="AE409" s="11"/>
      <c r="AF409" s="11"/>
      <c r="AG409" s="11"/>
      <c r="AH409" s="10"/>
      <c r="AI409" s="10"/>
      <c r="AJ409" s="10"/>
      <c r="AK409" s="11"/>
      <c r="AL409" s="11"/>
      <c r="AN409" s="10"/>
      <c r="AO409" s="11"/>
      <c r="AP409" s="11"/>
      <c r="AQ409" s="11"/>
      <c r="AR409" s="10"/>
      <c r="AS409" s="10"/>
      <c r="AT409" s="10"/>
      <c r="AU409" s="10"/>
      <c r="AV409" s="10"/>
      <c r="AW409" s="34">
        <v>27</v>
      </c>
      <c r="AX409" s="11"/>
      <c r="AY409" s="11"/>
      <c r="AZ409" s="11"/>
      <c r="BA409" s="10"/>
      <c r="BB409" s="11"/>
      <c r="BC409" s="10"/>
      <c r="BD409" s="10"/>
      <c r="BF409" s="10"/>
      <c r="BH409" s="11"/>
      <c r="BI409" s="11"/>
      <c r="BJ409" s="10"/>
      <c r="BK409" s="15"/>
      <c r="BL409" s="11"/>
      <c r="BM409" s="11"/>
      <c r="BN409" s="11"/>
      <c r="BO409" s="11"/>
      <c r="BP409" s="11"/>
      <c r="BQ409" s="13"/>
      <c r="BR409" s="11"/>
      <c r="BS409" s="11"/>
      <c r="BT409" s="11"/>
      <c r="BU409" s="10"/>
      <c r="BV409" s="11"/>
      <c r="BW409" s="11"/>
      <c r="BX409" s="11"/>
      <c r="BY409" s="11"/>
      <c r="BZ409" s="10"/>
      <c r="CA409" s="10"/>
      <c r="CB409" s="10"/>
      <c r="CC409" s="10"/>
      <c r="CD409" s="10"/>
      <c r="CE409" s="10"/>
      <c r="CF409" s="10"/>
      <c r="CG409" s="11"/>
      <c r="CH409" s="11"/>
      <c r="CJ409" s="11"/>
      <c r="CK409" s="11"/>
      <c r="CM409" s="11"/>
      <c r="CN409" s="10"/>
      <c r="CO409" s="11"/>
      <c r="CR409" s="11"/>
      <c r="CS409" s="11"/>
      <c r="CU409" s="11"/>
      <c r="CV409" s="11"/>
      <c r="CW409" s="11"/>
      <c r="CX409" s="11"/>
      <c r="CY409" s="11"/>
      <c r="DA409" s="14"/>
      <c r="DB409" s="11"/>
      <c r="DC409" s="11"/>
      <c r="DD409" s="11"/>
      <c r="DE409" s="11"/>
      <c r="DF409" s="11"/>
      <c r="DG409" s="11"/>
      <c r="DH409" s="11"/>
      <c r="DI409" s="11"/>
      <c r="DJ409" s="11"/>
      <c r="DO409" s="10"/>
      <c r="DP409" s="10"/>
      <c r="DQ409" s="11"/>
      <c r="DR409" s="11"/>
      <c r="DS409" s="10"/>
      <c r="DV409" s="11"/>
      <c r="DW409" s="11"/>
      <c r="DX409" s="10"/>
      <c r="DY409" s="11"/>
      <c r="DZ409" s="11"/>
      <c r="EA409" s="11"/>
      <c r="EB409" s="11"/>
      <c r="EC409" s="11"/>
      <c r="ED409" s="10"/>
      <c r="EE409" s="13"/>
      <c r="EF409" s="11"/>
      <c r="EG409" s="10"/>
      <c r="EH409" s="11"/>
      <c r="EI409" s="10"/>
      <c r="EJ409" s="34">
        <v>1</v>
      </c>
      <c r="EK409" s="10"/>
      <c r="EL409" s="11"/>
      <c r="EM409" s="34">
        <v>1</v>
      </c>
      <c r="EN409" s="11"/>
      <c r="EP409" s="11"/>
      <c r="EQ409" s="11"/>
      <c r="ET409" s="11"/>
      <c r="EU409" s="10"/>
      <c r="EV409" s="10"/>
      <c r="EW409" s="11"/>
      <c r="EX409" s="11"/>
      <c r="EY409" s="44">
        <f t="shared" si="20"/>
        <v>29</v>
      </c>
    </row>
    <row r="410" spans="1:157">
      <c r="A410" s="12" t="s">
        <v>866</v>
      </c>
      <c r="B410" s="30" t="s">
        <v>865</v>
      </c>
      <c r="C410" s="7">
        <v>36</v>
      </c>
      <c r="D410" s="30" t="s">
        <v>246</v>
      </c>
      <c r="F410" s="10"/>
      <c r="J410" s="14"/>
      <c r="L410" s="11">
        <v>1</v>
      </c>
      <c r="M410" s="11"/>
      <c r="N410" s="11"/>
      <c r="O410" s="11"/>
      <c r="P410" s="10"/>
      <c r="Q410" s="11"/>
      <c r="R410" s="11"/>
      <c r="S410" s="10"/>
      <c r="T410" s="10"/>
      <c r="V410" s="11">
        <v>1</v>
      </c>
      <c r="W410" s="11"/>
      <c r="X410" s="10"/>
      <c r="Y410" s="11"/>
      <c r="Z410" s="11"/>
      <c r="AA410" s="11"/>
      <c r="AB410" s="13"/>
      <c r="AD410" s="11"/>
      <c r="AE410" s="11"/>
      <c r="AF410" s="11"/>
      <c r="AG410" s="11"/>
      <c r="AH410" s="10"/>
      <c r="AI410" s="10"/>
      <c r="AJ410" s="10"/>
      <c r="AK410" s="11"/>
      <c r="AL410" s="11"/>
      <c r="AN410" s="10"/>
      <c r="AO410" s="11"/>
      <c r="AP410" s="11"/>
      <c r="AQ410" s="11"/>
      <c r="AR410" s="10"/>
      <c r="AS410" s="10"/>
      <c r="AT410" s="10"/>
      <c r="AU410" s="10"/>
      <c r="AV410" s="10"/>
      <c r="AW410" s="34"/>
      <c r="AX410" s="11">
        <v>27</v>
      </c>
      <c r="AY410" s="11"/>
      <c r="AZ410" s="11"/>
      <c r="BA410" s="10"/>
      <c r="BB410" s="11"/>
      <c r="BC410" s="10"/>
      <c r="BD410" s="10"/>
      <c r="BE410" s="42"/>
      <c r="BF410" s="10"/>
      <c r="BH410" s="11"/>
      <c r="BI410" s="11"/>
      <c r="BJ410" s="10"/>
      <c r="BK410" s="15"/>
      <c r="BL410" s="11"/>
      <c r="BM410" s="11"/>
      <c r="BN410" s="11">
        <v>1</v>
      </c>
      <c r="BO410" s="11"/>
      <c r="BP410" s="11"/>
      <c r="BQ410" s="13"/>
      <c r="BR410" s="11"/>
      <c r="BS410" s="11"/>
      <c r="BT410" s="11"/>
      <c r="BU410" s="10"/>
      <c r="BV410" s="11"/>
      <c r="BW410" s="11">
        <v>1</v>
      </c>
      <c r="BX410" s="11"/>
      <c r="BY410" s="11"/>
      <c r="BZ410" s="10"/>
      <c r="CA410" s="10"/>
      <c r="CB410" s="10"/>
      <c r="CC410" s="10"/>
      <c r="CD410" s="10"/>
      <c r="CE410" s="10"/>
      <c r="CF410" s="10"/>
      <c r="CG410" s="11"/>
      <c r="CH410" s="11"/>
      <c r="CJ410" s="11"/>
      <c r="CK410" s="11"/>
      <c r="CM410" s="11"/>
      <c r="CN410" s="10"/>
      <c r="CO410" s="11"/>
      <c r="CR410" s="11"/>
      <c r="CS410" s="11"/>
      <c r="CU410" s="11"/>
      <c r="CV410" s="11"/>
      <c r="CW410" s="11"/>
      <c r="CX410" s="11"/>
      <c r="CY410" s="11"/>
      <c r="DA410" s="14"/>
      <c r="DB410" s="11">
        <v>1</v>
      </c>
      <c r="DC410" s="11"/>
      <c r="DD410" s="11"/>
      <c r="DE410" s="11"/>
      <c r="DF410" s="11"/>
      <c r="DG410" s="11"/>
      <c r="DH410" s="11"/>
      <c r="DI410" s="11"/>
      <c r="DJ410" s="11">
        <v>1</v>
      </c>
      <c r="DO410" s="10"/>
      <c r="DP410" s="10"/>
      <c r="DQ410" s="11">
        <v>1</v>
      </c>
      <c r="DR410" s="11"/>
      <c r="DS410" s="10"/>
      <c r="DV410" s="11"/>
      <c r="DW410" s="11"/>
      <c r="DX410" s="10"/>
      <c r="DY410" s="11"/>
      <c r="DZ410" s="11"/>
      <c r="EA410" s="11"/>
      <c r="EB410" s="11"/>
      <c r="EC410" s="11"/>
      <c r="ED410" s="10"/>
      <c r="EE410" s="13"/>
      <c r="EF410" s="11"/>
      <c r="EG410" s="10"/>
      <c r="EH410" s="11"/>
      <c r="EI410" s="10"/>
      <c r="EJ410" s="10"/>
      <c r="EK410" s="10"/>
      <c r="EL410" s="11">
        <v>1</v>
      </c>
      <c r="EM410" s="34"/>
      <c r="EN410" s="11">
        <v>1</v>
      </c>
      <c r="EP410" s="11"/>
      <c r="EQ410" s="11"/>
      <c r="ET410" s="11"/>
      <c r="EU410" s="10"/>
      <c r="EV410" s="10"/>
      <c r="EW410" s="11"/>
      <c r="EX410" s="11"/>
      <c r="EY410" s="44">
        <f t="shared" si="20"/>
        <v>36</v>
      </c>
    </row>
    <row r="411" spans="1:157">
      <c r="A411" s="16" t="s">
        <v>312</v>
      </c>
      <c r="B411" s="11" t="s">
        <v>313</v>
      </c>
      <c r="C411" s="7">
        <v>31</v>
      </c>
      <c r="D411" s="11"/>
      <c r="E411" s="11"/>
      <c r="F411" s="10"/>
      <c r="H411" s="11"/>
      <c r="I411" s="11"/>
      <c r="J411" s="11"/>
      <c r="K411" s="11"/>
      <c r="L411" s="11"/>
      <c r="M411" s="11"/>
      <c r="N411" s="11"/>
      <c r="O411" s="11"/>
      <c r="P411" s="10"/>
      <c r="Q411" s="11"/>
      <c r="R411" s="11"/>
      <c r="S411" s="10"/>
      <c r="T411" s="10"/>
      <c r="V411" s="11">
        <v>1</v>
      </c>
      <c r="W411" s="11"/>
      <c r="X411" s="10"/>
      <c r="Y411" s="11"/>
      <c r="Z411" s="11"/>
      <c r="AA411" s="11"/>
      <c r="AB411" s="13"/>
      <c r="AD411" s="11"/>
      <c r="AE411" s="11"/>
      <c r="AF411" s="11"/>
      <c r="AG411" s="11">
        <v>1</v>
      </c>
      <c r="AH411" s="10"/>
      <c r="AI411" s="10"/>
      <c r="AJ411" s="10"/>
      <c r="AK411" s="11"/>
      <c r="AL411" s="11"/>
      <c r="AN411" s="10"/>
      <c r="AO411" s="11"/>
      <c r="AP411" s="11"/>
      <c r="AQ411" s="11"/>
      <c r="AR411" s="10"/>
      <c r="AS411" s="10"/>
      <c r="AT411" s="10"/>
      <c r="AU411" s="10"/>
      <c r="AV411" s="10"/>
      <c r="AW411" s="34">
        <v>27</v>
      </c>
      <c r="AX411" s="11"/>
      <c r="AY411" s="11"/>
      <c r="AZ411" s="11"/>
      <c r="BA411" s="10"/>
      <c r="BB411" s="11"/>
      <c r="BC411" s="10"/>
      <c r="BD411" s="10"/>
      <c r="BF411" s="10"/>
      <c r="BH411" s="11"/>
      <c r="BI411" s="11"/>
      <c r="BJ411" s="10"/>
      <c r="BK411" s="11"/>
      <c r="BL411" s="11"/>
      <c r="BM411" s="11"/>
      <c r="BN411" s="11"/>
      <c r="BO411" s="11"/>
      <c r="BP411" s="11"/>
      <c r="BQ411" s="13"/>
      <c r="BR411" s="11"/>
      <c r="BS411" s="11"/>
      <c r="BT411" s="11"/>
      <c r="BU411" s="10"/>
      <c r="BV411" s="11"/>
      <c r="BW411" s="11"/>
      <c r="BX411" s="11"/>
      <c r="BY411" s="11"/>
      <c r="BZ411" s="10"/>
      <c r="CA411" s="10"/>
      <c r="CB411" s="10"/>
      <c r="CC411" s="10"/>
      <c r="CD411" s="10"/>
      <c r="CE411" s="10"/>
      <c r="CF411" s="10"/>
      <c r="CG411" s="11"/>
      <c r="CH411" s="11"/>
      <c r="CJ411" s="11"/>
      <c r="CK411" s="11"/>
      <c r="CM411" s="11"/>
      <c r="CN411" s="10"/>
      <c r="CO411" s="11"/>
      <c r="CR411" s="11"/>
      <c r="CS411" s="11"/>
      <c r="CU411" s="11"/>
      <c r="CV411" s="11"/>
      <c r="CW411" s="11"/>
      <c r="CX411" s="11"/>
      <c r="CY411" s="11"/>
      <c r="DA411" s="11"/>
      <c r="DB411" s="11"/>
      <c r="DC411" s="11"/>
      <c r="DD411" s="11"/>
      <c r="DE411" s="11"/>
      <c r="DF411" s="11"/>
      <c r="DG411" s="11"/>
      <c r="DH411" s="11"/>
      <c r="DI411" s="11"/>
      <c r="DJ411" s="11"/>
      <c r="DO411" s="10"/>
      <c r="DP411" s="10"/>
      <c r="DQ411" s="11"/>
      <c r="DR411" s="11"/>
      <c r="DS411" s="10"/>
      <c r="DV411" s="11"/>
      <c r="DW411" s="11"/>
      <c r="DX411" s="10"/>
      <c r="DY411" s="11"/>
      <c r="DZ411" s="11"/>
      <c r="EA411" s="30">
        <v>1</v>
      </c>
      <c r="EB411" s="11"/>
      <c r="EC411" s="11"/>
      <c r="ED411" s="10"/>
      <c r="EE411" s="13"/>
      <c r="EF411" s="11"/>
      <c r="EG411" s="10"/>
      <c r="EH411" s="11"/>
      <c r="EI411" s="10"/>
      <c r="EJ411" s="10"/>
      <c r="EK411" s="10"/>
      <c r="EL411" s="11"/>
      <c r="EM411" s="34">
        <v>1</v>
      </c>
      <c r="EN411" s="11"/>
      <c r="EP411" s="11"/>
      <c r="EQ411" s="11"/>
      <c r="ET411" s="11"/>
      <c r="EU411" s="10"/>
      <c r="EV411" s="10"/>
      <c r="EW411" s="11"/>
      <c r="EX411" s="11"/>
      <c r="EY411" s="44">
        <f t="shared" si="20"/>
        <v>31</v>
      </c>
    </row>
    <row r="412" spans="1:157">
      <c r="A412" s="16" t="s">
        <v>747</v>
      </c>
      <c r="B412" s="11" t="s">
        <v>748</v>
      </c>
      <c r="C412" s="7">
        <v>37</v>
      </c>
      <c r="D412" s="11" t="s">
        <v>392</v>
      </c>
      <c r="E412" s="11"/>
      <c r="F412" s="10"/>
      <c r="H412" s="11"/>
      <c r="I412" s="11"/>
      <c r="J412" s="11"/>
      <c r="K412" s="11"/>
      <c r="L412" s="11">
        <v>1</v>
      </c>
      <c r="M412" s="11"/>
      <c r="N412" s="11"/>
      <c r="O412" s="11"/>
      <c r="P412" s="10"/>
      <c r="Q412" s="11"/>
      <c r="R412" s="11"/>
      <c r="S412" s="10"/>
      <c r="T412" s="10"/>
      <c r="V412" s="11"/>
      <c r="W412" s="11"/>
      <c r="X412" s="10"/>
      <c r="Y412" s="11"/>
      <c r="Z412" s="11"/>
      <c r="AA412" s="11"/>
      <c r="AB412" s="13"/>
      <c r="AD412" s="11"/>
      <c r="AE412" s="11"/>
      <c r="AF412" s="11"/>
      <c r="AG412" s="11"/>
      <c r="AH412" s="10"/>
      <c r="AI412" s="10"/>
      <c r="AJ412" s="10"/>
      <c r="AK412" s="11"/>
      <c r="AL412" s="11"/>
      <c r="AN412" s="10"/>
      <c r="AO412" s="11"/>
      <c r="AP412" s="11"/>
      <c r="AQ412" s="11">
        <v>1</v>
      </c>
      <c r="AR412" s="10"/>
      <c r="AS412" s="10"/>
      <c r="AT412" s="10"/>
      <c r="AU412" s="10"/>
      <c r="AV412" s="10"/>
      <c r="AW412" s="34"/>
      <c r="AX412" s="11">
        <v>27</v>
      </c>
      <c r="AY412" s="11"/>
      <c r="AZ412" s="11"/>
      <c r="BA412" s="10"/>
      <c r="BB412" s="11"/>
      <c r="BC412" s="10"/>
      <c r="BD412" s="10"/>
      <c r="BF412" s="10"/>
      <c r="BH412" s="11"/>
      <c r="BI412" s="11"/>
      <c r="BJ412" s="10"/>
      <c r="BK412" s="11"/>
      <c r="BL412" s="11"/>
      <c r="BM412" s="11"/>
      <c r="BN412" s="11">
        <v>1</v>
      </c>
      <c r="BO412" s="11"/>
      <c r="BP412" s="11"/>
      <c r="BQ412" s="13"/>
      <c r="BR412" s="11"/>
      <c r="BS412" s="11"/>
      <c r="BT412" s="11"/>
      <c r="BU412" s="10"/>
      <c r="BV412" s="11"/>
      <c r="BW412" s="11">
        <v>1</v>
      </c>
      <c r="BX412" s="11"/>
      <c r="BY412" s="11"/>
      <c r="BZ412" s="10"/>
      <c r="CA412" s="10"/>
      <c r="CB412" s="10"/>
      <c r="CC412" s="10"/>
      <c r="CD412" s="10"/>
      <c r="CE412" s="10"/>
      <c r="CF412" s="10"/>
      <c r="CG412" s="11"/>
      <c r="CH412" s="11"/>
      <c r="CJ412" s="11"/>
      <c r="CK412" s="11"/>
      <c r="CM412" s="11"/>
      <c r="CN412" s="10"/>
      <c r="CO412" s="11"/>
      <c r="CR412" s="11"/>
      <c r="CS412" s="11"/>
      <c r="CU412" s="11"/>
      <c r="CV412" s="11"/>
      <c r="CW412" s="11"/>
      <c r="CX412" s="11"/>
      <c r="CY412" s="11"/>
      <c r="DA412" s="11"/>
      <c r="DB412" s="11">
        <v>1</v>
      </c>
      <c r="DC412" s="11"/>
      <c r="DD412" s="11">
        <v>1</v>
      </c>
      <c r="DE412" s="11"/>
      <c r="DF412" s="11"/>
      <c r="DG412" s="11"/>
      <c r="DH412" s="11"/>
      <c r="DI412" s="11"/>
      <c r="DJ412" s="11">
        <v>1</v>
      </c>
      <c r="DO412" s="10"/>
      <c r="DP412" s="10"/>
      <c r="DQ412" s="11">
        <v>1</v>
      </c>
      <c r="DR412" s="11"/>
      <c r="DS412" s="10"/>
      <c r="DV412" s="11"/>
      <c r="DW412" s="11"/>
      <c r="DX412" s="10"/>
      <c r="DY412" s="11"/>
      <c r="DZ412" s="11"/>
      <c r="EA412" s="11"/>
      <c r="EB412" s="11"/>
      <c r="EC412" s="11"/>
      <c r="ED412" s="10"/>
      <c r="EE412" s="13"/>
      <c r="EF412" s="11"/>
      <c r="EG412" s="10"/>
      <c r="EH412" s="11"/>
      <c r="EI412" s="10"/>
      <c r="EJ412" s="10"/>
      <c r="EK412" s="10"/>
      <c r="EL412" s="11">
        <v>1</v>
      </c>
      <c r="EM412" s="34"/>
      <c r="EN412" s="11">
        <v>1</v>
      </c>
      <c r="EP412" s="11"/>
      <c r="EQ412" s="11"/>
      <c r="ET412" s="11"/>
      <c r="EU412" s="10"/>
      <c r="EV412" s="10"/>
      <c r="EW412" s="11"/>
      <c r="EX412" s="11"/>
      <c r="EY412" s="44">
        <f t="shared" si="20"/>
        <v>37</v>
      </c>
    </row>
    <row r="413" spans="1:157">
      <c r="A413" s="16" t="s">
        <v>707</v>
      </c>
      <c r="B413" s="11" t="s">
        <v>708</v>
      </c>
      <c r="C413" s="7">
        <v>38</v>
      </c>
      <c r="D413" s="11"/>
      <c r="E413" s="11"/>
      <c r="F413" s="10"/>
      <c r="H413" s="11"/>
      <c r="I413" s="11"/>
      <c r="J413" s="11"/>
      <c r="K413" s="11"/>
      <c r="L413" s="11">
        <v>1</v>
      </c>
      <c r="M413" s="11"/>
      <c r="N413" s="11"/>
      <c r="O413" s="11"/>
      <c r="P413" s="10"/>
      <c r="Q413" s="11"/>
      <c r="R413" s="11"/>
      <c r="S413" s="10"/>
      <c r="T413" s="10"/>
      <c r="V413" s="11">
        <v>1</v>
      </c>
      <c r="W413" s="11"/>
      <c r="X413" s="10"/>
      <c r="Y413" s="11"/>
      <c r="Z413" s="11"/>
      <c r="AA413" s="11"/>
      <c r="AB413" s="13"/>
      <c r="AD413" s="11"/>
      <c r="AE413" s="11"/>
      <c r="AF413" s="11"/>
      <c r="AG413" s="11"/>
      <c r="AH413" s="10"/>
      <c r="AI413" s="10"/>
      <c r="AJ413" s="10"/>
      <c r="AK413" s="11"/>
      <c r="AL413" s="11"/>
      <c r="AN413" s="10"/>
      <c r="AO413" s="11"/>
      <c r="AP413" s="11"/>
      <c r="AQ413" s="11">
        <v>1</v>
      </c>
      <c r="AR413" s="10"/>
      <c r="AS413" s="10"/>
      <c r="AT413" s="10"/>
      <c r="AU413" s="10"/>
      <c r="AV413" s="10"/>
      <c r="AW413" s="34"/>
      <c r="AX413" s="11">
        <v>27</v>
      </c>
      <c r="AY413" s="11"/>
      <c r="AZ413" s="11"/>
      <c r="BA413" s="10"/>
      <c r="BB413" s="11"/>
      <c r="BC413" s="10"/>
      <c r="BD413" s="10"/>
      <c r="BF413" s="10"/>
      <c r="BH413" s="11"/>
      <c r="BI413" s="11"/>
      <c r="BJ413" s="10"/>
      <c r="BK413" s="11"/>
      <c r="BL413" s="11"/>
      <c r="BM413" s="11"/>
      <c r="BN413" s="11">
        <v>1</v>
      </c>
      <c r="BO413" s="11"/>
      <c r="BP413" s="11"/>
      <c r="BQ413" s="13"/>
      <c r="BR413" s="11"/>
      <c r="BS413" s="11"/>
      <c r="BT413" s="11"/>
      <c r="BU413" s="10"/>
      <c r="BV413" s="11"/>
      <c r="BW413" s="11">
        <v>1</v>
      </c>
      <c r="BX413" s="11"/>
      <c r="BY413" s="11"/>
      <c r="BZ413" s="10"/>
      <c r="CA413" s="10"/>
      <c r="CB413" s="10"/>
      <c r="CC413" s="10"/>
      <c r="CD413" s="10"/>
      <c r="CE413" s="10"/>
      <c r="CF413" s="10"/>
      <c r="CG413" s="11"/>
      <c r="CH413" s="11"/>
      <c r="CJ413" s="11"/>
      <c r="CK413" s="11"/>
      <c r="CM413" s="11"/>
      <c r="CN413" s="10"/>
      <c r="CO413" s="11"/>
      <c r="CR413" s="11"/>
      <c r="CS413" s="11"/>
      <c r="CU413" s="11"/>
      <c r="CV413" s="11"/>
      <c r="CW413" s="11"/>
      <c r="CX413" s="11"/>
      <c r="CY413" s="11"/>
      <c r="DA413" s="11"/>
      <c r="DB413" s="11">
        <v>1</v>
      </c>
      <c r="DC413" s="11"/>
      <c r="DD413" s="11"/>
      <c r="DE413" s="11"/>
      <c r="DF413" s="11"/>
      <c r="DG413" s="11"/>
      <c r="DH413" s="11"/>
      <c r="DI413" s="11"/>
      <c r="DJ413" s="11">
        <v>1</v>
      </c>
      <c r="DO413" s="10"/>
      <c r="DP413" s="10"/>
      <c r="DQ413" s="11">
        <v>1</v>
      </c>
      <c r="DR413" s="11"/>
      <c r="DS413" s="10"/>
      <c r="DV413" s="11"/>
      <c r="DW413" s="11"/>
      <c r="DX413" s="10"/>
      <c r="DY413" s="11"/>
      <c r="DZ413" s="11"/>
      <c r="EA413" s="11"/>
      <c r="EB413" s="11"/>
      <c r="EC413" s="11"/>
      <c r="ED413" s="10"/>
      <c r="EE413" s="13"/>
      <c r="EF413" s="11"/>
      <c r="EG413" s="10"/>
      <c r="EH413" s="11"/>
      <c r="EI413" s="10"/>
      <c r="EJ413" s="34">
        <v>1</v>
      </c>
      <c r="EK413" s="10"/>
      <c r="EL413" s="11">
        <v>1</v>
      </c>
      <c r="EM413" s="34"/>
      <c r="EN413" s="11">
        <v>1</v>
      </c>
      <c r="EP413" s="11"/>
      <c r="EQ413" s="11"/>
      <c r="ET413" s="11"/>
      <c r="EU413" s="10"/>
      <c r="EV413" s="10"/>
      <c r="EW413" s="11"/>
      <c r="EX413" s="11"/>
      <c r="EY413" s="44">
        <f t="shared" si="20"/>
        <v>38</v>
      </c>
    </row>
    <row r="414" spans="1:157">
      <c r="A414" s="16" t="s">
        <v>775</v>
      </c>
      <c r="B414" s="11" t="s">
        <v>584</v>
      </c>
      <c r="C414" s="7">
        <v>6</v>
      </c>
      <c r="D414" s="11" t="s">
        <v>392</v>
      </c>
      <c r="E414" s="11" t="s">
        <v>392</v>
      </c>
      <c r="F414" s="10"/>
      <c r="H414" s="11"/>
      <c r="I414" s="11"/>
      <c r="J414" s="11"/>
      <c r="K414" s="11"/>
      <c r="L414" s="11"/>
      <c r="M414" s="11"/>
      <c r="N414" s="11"/>
      <c r="O414" s="11"/>
      <c r="P414" s="10"/>
      <c r="Q414" s="11"/>
      <c r="R414" s="11"/>
      <c r="S414" s="10"/>
      <c r="T414" s="10"/>
      <c r="V414" s="11">
        <v>1</v>
      </c>
      <c r="W414" s="11"/>
      <c r="X414" s="10"/>
      <c r="Y414" s="11"/>
      <c r="Z414" s="11">
        <v>1</v>
      </c>
      <c r="AA414" s="11"/>
      <c r="AB414" s="13"/>
      <c r="AD414" s="11"/>
      <c r="AE414" s="11"/>
      <c r="AF414" s="11"/>
      <c r="AG414" s="11"/>
      <c r="AH414" s="10"/>
      <c r="AI414" s="10"/>
      <c r="AJ414" s="10"/>
      <c r="AK414" s="11"/>
      <c r="AL414" s="11"/>
      <c r="AM414" s="11"/>
      <c r="AN414" s="10"/>
      <c r="AO414" s="11"/>
      <c r="AP414" s="11"/>
      <c r="AQ414" s="11"/>
      <c r="AR414" s="10"/>
      <c r="AS414" s="10"/>
      <c r="AT414" s="10"/>
      <c r="AU414" s="10"/>
      <c r="AV414" s="10"/>
      <c r="AW414" s="34"/>
      <c r="AX414" s="11"/>
      <c r="AY414" s="11"/>
      <c r="AZ414" s="11"/>
      <c r="BA414" s="10"/>
      <c r="BB414" s="11"/>
      <c r="BC414" s="10"/>
      <c r="BD414" s="10"/>
      <c r="BF414" s="10"/>
      <c r="BH414" s="11"/>
      <c r="BI414" s="11">
        <v>1</v>
      </c>
      <c r="BJ414" s="10"/>
      <c r="BK414" s="11"/>
      <c r="BL414" s="11"/>
      <c r="BM414" s="11"/>
      <c r="BN414" s="11"/>
      <c r="BO414" s="11"/>
      <c r="BP414" s="11"/>
      <c r="BQ414" s="13"/>
      <c r="BR414" s="11"/>
      <c r="BS414" s="11"/>
      <c r="BT414" s="11"/>
      <c r="BU414" s="10"/>
      <c r="BV414" s="11"/>
      <c r="BW414" s="11"/>
      <c r="BX414" s="11"/>
      <c r="BY414" s="11">
        <v>1</v>
      </c>
      <c r="BZ414" s="10"/>
      <c r="CA414" s="10"/>
      <c r="CB414" s="10"/>
      <c r="CC414" s="10"/>
      <c r="CD414" s="10"/>
      <c r="CE414" s="10"/>
      <c r="CF414" s="10"/>
      <c r="CG414" s="11"/>
      <c r="CH414" s="11"/>
      <c r="CJ414" s="11"/>
      <c r="CK414" s="11"/>
      <c r="CM414" s="11"/>
      <c r="CN414" s="10"/>
      <c r="CO414" s="11"/>
      <c r="CR414" s="11"/>
      <c r="CS414" s="11"/>
      <c r="CU414" s="11"/>
      <c r="CV414" s="11"/>
      <c r="CW414" s="11"/>
      <c r="CX414" s="11"/>
      <c r="CY414" s="11"/>
      <c r="DA414" s="11"/>
      <c r="DB414" s="11"/>
      <c r="DC414" s="11"/>
      <c r="DD414" s="11"/>
      <c r="DE414" s="11"/>
      <c r="DF414" s="11"/>
      <c r="DG414" s="11"/>
      <c r="DH414" s="11"/>
      <c r="DI414" s="11"/>
      <c r="DJ414" s="11"/>
      <c r="DO414" s="10"/>
      <c r="DP414" s="10"/>
      <c r="DQ414" s="11"/>
      <c r="DR414" s="11"/>
      <c r="DS414" s="10"/>
      <c r="DV414" s="11"/>
      <c r="DW414" s="11"/>
      <c r="DX414" s="10"/>
      <c r="DY414" s="11"/>
      <c r="DZ414" s="11"/>
      <c r="EA414" s="11"/>
      <c r="EB414" s="11"/>
      <c r="EC414" s="11"/>
      <c r="ED414" s="10"/>
      <c r="EE414" s="13"/>
      <c r="EF414" s="11"/>
      <c r="EG414" s="10"/>
      <c r="EH414" s="11"/>
      <c r="EI414" s="10"/>
      <c r="EJ414" s="34">
        <v>1</v>
      </c>
      <c r="EK414" s="10"/>
      <c r="EL414" s="34">
        <v>1</v>
      </c>
      <c r="EM414" s="34"/>
      <c r="EN414" s="11"/>
      <c r="EP414" s="11"/>
      <c r="EQ414" s="11"/>
      <c r="ET414" s="11"/>
      <c r="EU414" s="10"/>
      <c r="EV414" s="10"/>
      <c r="EW414" s="11"/>
      <c r="EX414" s="11"/>
      <c r="EY414" s="44">
        <f t="shared" si="20"/>
        <v>6</v>
      </c>
    </row>
    <row r="415" spans="1:157">
      <c r="A415" s="16" t="s">
        <v>868</v>
      </c>
      <c r="B415" s="30" t="s">
        <v>867</v>
      </c>
      <c r="C415" s="7">
        <v>29</v>
      </c>
      <c r="D415" s="11"/>
      <c r="E415" s="11"/>
      <c r="F415" s="10"/>
      <c r="H415" s="11"/>
      <c r="I415" s="11"/>
      <c r="J415" s="11"/>
      <c r="K415" s="11"/>
      <c r="L415" s="11"/>
      <c r="M415" s="11"/>
      <c r="N415" s="11"/>
      <c r="O415" s="11"/>
      <c r="P415" s="10"/>
      <c r="Q415" s="11"/>
      <c r="R415" s="11"/>
      <c r="S415" s="10"/>
      <c r="T415" s="10"/>
      <c r="V415" s="30">
        <v>1</v>
      </c>
      <c r="W415" s="11"/>
      <c r="X415" s="10"/>
      <c r="Y415" s="11"/>
      <c r="Z415" s="11"/>
      <c r="AA415" s="11"/>
      <c r="AB415" s="13"/>
      <c r="AD415" s="11"/>
      <c r="AE415" s="11"/>
      <c r="AF415" s="11"/>
      <c r="AG415" s="11"/>
      <c r="AH415" s="10"/>
      <c r="AI415" s="10"/>
      <c r="AJ415" s="10"/>
      <c r="AK415" s="11"/>
      <c r="AL415" s="11"/>
      <c r="AM415" s="11"/>
      <c r="AN415" s="10"/>
      <c r="AO415" s="11"/>
      <c r="AP415" s="11"/>
      <c r="AQ415" s="11"/>
      <c r="AR415" s="10"/>
      <c r="AS415" s="10"/>
      <c r="AT415" s="10"/>
      <c r="AU415" s="10"/>
      <c r="AV415" s="10"/>
      <c r="AW415" s="34">
        <v>27</v>
      </c>
      <c r="AX415" s="30"/>
      <c r="AY415" s="11"/>
      <c r="AZ415" s="11"/>
      <c r="BA415" s="10"/>
      <c r="BB415" s="11"/>
      <c r="BC415" s="10"/>
      <c r="BD415" s="10"/>
      <c r="BF415" s="10"/>
      <c r="BH415" s="11"/>
      <c r="BI415" s="11"/>
      <c r="BJ415" s="10"/>
      <c r="BK415" s="11"/>
      <c r="BL415" s="11"/>
      <c r="BM415" s="11"/>
      <c r="BN415" s="11"/>
      <c r="BO415" s="11"/>
      <c r="BP415" s="11"/>
      <c r="BQ415" s="13"/>
      <c r="BR415" s="11"/>
      <c r="BS415" s="11"/>
      <c r="BT415" s="11"/>
      <c r="BU415" s="10"/>
      <c r="BV415" s="11"/>
      <c r="BW415" s="11"/>
      <c r="BX415" s="11"/>
      <c r="BY415" s="11"/>
      <c r="BZ415" s="10"/>
      <c r="CA415" s="10"/>
      <c r="CB415" s="10"/>
      <c r="CC415" s="10"/>
      <c r="CD415" s="10"/>
      <c r="CE415" s="10"/>
      <c r="CF415" s="10"/>
      <c r="CG415" s="11"/>
      <c r="CH415" s="11"/>
      <c r="CJ415" s="11"/>
      <c r="CK415" s="11"/>
      <c r="CM415" s="11"/>
      <c r="CN415" s="10"/>
      <c r="CO415" s="11"/>
      <c r="CR415" s="11"/>
      <c r="CS415" s="11"/>
      <c r="CU415" s="11"/>
      <c r="CV415" s="11"/>
      <c r="CW415" s="11"/>
      <c r="CX415" s="11"/>
      <c r="CY415" s="11"/>
      <c r="DA415" s="11"/>
      <c r="DB415" s="11"/>
      <c r="DC415" s="11"/>
      <c r="DD415" s="11"/>
      <c r="DE415" s="11"/>
      <c r="DF415" s="11"/>
      <c r="DG415" s="11"/>
      <c r="DH415" s="11"/>
      <c r="DI415" s="11"/>
      <c r="DJ415" s="11"/>
      <c r="DO415" s="10"/>
      <c r="DP415" s="10"/>
      <c r="DQ415" s="11"/>
      <c r="DR415" s="11"/>
      <c r="DS415" s="10"/>
      <c r="DV415" s="11"/>
      <c r="DW415" s="11"/>
      <c r="DX415" s="10"/>
      <c r="DY415" s="11"/>
      <c r="DZ415" s="11"/>
      <c r="EA415" s="11"/>
      <c r="EB415" s="11"/>
      <c r="EC415" s="11"/>
      <c r="ED415" s="10"/>
      <c r="EE415" s="13"/>
      <c r="EF415" s="11"/>
      <c r="EG415" s="10"/>
      <c r="EH415" s="11"/>
      <c r="EI415" s="10"/>
      <c r="EJ415" s="10"/>
      <c r="EK415" s="10"/>
      <c r="EL415" s="11"/>
      <c r="EM415" s="34">
        <v>1</v>
      </c>
      <c r="EN415" s="30"/>
      <c r="EP415" s="11"/>
      <c r="EQ415" s="11"/>
      <c r="ET415" s="11"/>
      <c r="EU415" s="10"/>
      <c r="EV415" s="10"/>
      <c r="EW415" s="11"/>
      <c r="EX415" s="11"/>
      <c r="EY415" s="44">
        <f t="shared" si="20"/>
        <v>29</v>
      </c>
    </row>
    <row r="416" spans="1:157">
      <c r="A416" s="16" t="s">
        <v>1162</v>
      </c>
      <c r="B416" s="30" t="s">
        <v>1045</v>
      </c>
      <c r="C416" s="7">
        <v>29</v>
      </c>
      <c r="D416" s="11"/>
      <c r="E416" s="11"/>
      <c r="F416" s="10"/>
      <c r="H416" s="11"/>
      <c r="I416" s="11"/>
      <c r="J416" s="11"/>
      <c r="K416" s="11"/>
      <c r="L416" s="11"/>
      <c r="M416" s="11"/>
      <c r="N416" s="11"/>
      <c r="O416" s="11"/>
      <c r="P416" s="10"/>
      <c r="Q416" s="11"/>
      <c r="R416" s="11"/>
      <c r="S416" s="10"/>
      <c r="T416" s="10"/>
      <c r="V416" s="30"/>
      <c r="W416" s="11"/>
      <c r="X416" s="10"/>
      <c r="Y416" s="11"/>
      <c r="Z416" s="11"/>
      <c r="AA416" s="11"/>
      <c r="AB416" s="13"/>
      <c r="AD416" s="11"/>
      <c r="AE416" s="11"/>
      <c r="AF416" s="11"/>
      <c r="AG416" s="11"/>
      <c r="AH416" s="10"/>
      <c r="AI416" s="10"/>
      <c r="AJ416" s="10"/>
      <c r="AK416" s="11"/>
      <c r="AL416" s="11"/>
      <c r="AM416" s="11"/>
      <c r="AN416" s="10"/>
      <c r="AO416" s="11"/>
      <c r="AP416" s="11"/>
      <c r="AQ416" s="11"/>
      <c r="AR416" s="10"/>
      <c r="AS416" s="10"/>
      <c r="AT416" s="10"/>
      <c r="AU416" s="10"/>
      <c r="AV416" s="10"/>
      <c r="AW416" s="34"/>
      <c r="AX416" s="30">
        <v>27</v>
      </c>
      <c r="AY416" s="11"/>
      <c r="AZ416" s="11"/>
      <c r="BA416" s="10"/>
      <c r="BB416" s="11"/>
      <c r="BC416" s="10"/>
      <c r="BD416" s="10"/>
      <c r="BF416" s="10"/>
      <c r="BH416" s="11"/>
      <c r="BI416" s="11"/>
      <c r="BJ416" s="10"/>
      <c r="BK416" s="11"/>
      <c r="BL416" s="11"/>
      <c r="BM416" s="11"/>
      <c r="BN416" s="11"/>
      <c r="BO416" s="11"/>
      <c r="BP416" s="11"/>
      <c r="BQ416" s="13"/>
      <c r="BR416" s="11"/>
      <c r="BS416" s="11"/>
      <c r="BT416" s="11"/>
      <c r="BU416" s="10"/>
      <c r="BV416" s="11"/>
      <c r="BW416" s="11"/>
      <c r="BX416" s="11"/>
      <c r="BY416" s="11"/>
      <c r="BZ416" s="10"/>
      <c r="CA416" s="10"/>
      <c r="CB416" s="10"/>
      <c r="CC416" s="10"/>
      <c r="CD416" s="10"/>
      <c r="CE416" s="10"/>
      <c r="CF416" s="10"/>
      <c r="CG416" s="11"/>
      <c r="CH416" s="11"/>
      <c r="CJ416" s="11"/>
      <c r="CK416" s="11"/>
      <c r="CM416" s="11"/>
      <c r="CN416" s="10"/>
      <c r="CO416" s="11"/>
      <c r="CR416" s="11"/>
      <c r="CS416" s="11"/>
      <c r="CU416" s="11"/>
      <c r="CV416" s="11"/>
      <c r="CW416" s="11"/>
      <c r="CX416" s="11"/>
      <c r="CY416" s="11"/>
      <c r="DA416" s="11"/>
      <c r="DB416" s="11"/>
      <c r="DC416" s="11"/>
      <c r="DD416" s="11"/>
      <c r="DE416" s="11"/>
      <c r="DF416" s="11"/>
      <c r="DG416" s="11"/>
      <c r="DH416" s="11"/>
      <c r="DI416" s="11"/>
      <c r="DJ416" s="11"/>
      <c r="DO416" s="10"/>
      <c r="DP416" s="10"/>
      <c r="DQ416" s="11"/>
      <c r="DR416" s="11"/>
      <c r="DS416" s="10"/>
      <c r="DV416" s="11"/>
      <c r="DW416" s="11"/>
      <c r="DX416" s="10"/>
      <c r="DY416" s="11"/>
      <c r="DZ416" s="11"/>
      <c r="EA416" s="11"/>
      <c r="EB416" s="11"/>
      <c r="EC416" s="11"/>
      <c r="ED416" s="10"/>
      <c r="EE416" s="13"/>
      <c r="EF416" s="11"/>
      <c r="EG416" s="10"/>
      <c r="EH416" s="11"/>
      <c r="EI416" s="10"/>
      <c r="EJ416" s="34">
        <v>1</v>
      </c>
      <c r="EK416" s="10"/>
      <c r="EL416" s="11"/>
      <c r="EM416" s="34"/>
      <c r="EN416" s="30">
        <v>1</v>
      </c>
      <c r="EP416" s="11"/>
      <c r="EQ416" s="11"/>
      <c r="ET416" s="11"/>
      <c r="EU416" s="10"/>
      <c r="EV416" s="10"/>
      <c r="EW416" s="11"/>
      <c r="EX416" s="11"/>
      <c r="EY416" s="44">
        <f t="shared" si="20"/>
        <v>29</v>
      </c>
    </row>
    <row r="417" spans="1:157">
      <c r="A417" s="16" t="s">
        <v>1163</v>
      </c>
      <c r="B417" s="30" t="s">
        <v>1046</v>
      </c>
      <c r="C417" s="7">
        <v>29</v>
      </c>
      <c r="D417" s="11"/>
      <c r="E417" s="11"/>
      <c r="F417" s="10"/>
      <c r="H417" s="11"/>
      <c r="I417" s="11"/>
      <c r="J417" s="11"/>
      <c r="K417" s="11"/>
      <c r="L417" s="11"/>
      <c r="M417" s="11"/>
      <c r="N417" s="11"/>
      <c r="O417" s="11"/>
      <c r="P417" s="10"/>
      <c r="Q417" s="11"/>
      <c r="R417" s="11"/>
      <c r="S417" s="10"/>
      <c r="T417" s="10"/>
      <c r="V417" s="30"/>
      <c r="W417" s="11"/>
      <c r="X417" s="10"/>
      <c r="Y417" s="11"/>
      <c r="Z417" s="11"/>
      <c r="AA417" s="11"/>
      <c r="AB417" s="13"/>
      <c r="AD417" s="11"/>
      <c r="AE417" s="11"/>
      <c r="AF417" s="11"/>
      <c r="AG417" s="11"/>
      <c r="AH417" s="10"/>
      <c r="AI417" s="10"/>
      <c r="AJ417" s="10"/>
      <c r="AK417" s="11"/>
      <c r="AL417" s="11"/>
      <c r="AM417" s="11"/>
      <c r="AN417" s="10"/>
      <c r="AO417" s="11"/>
      <c r="AP417" s="11"/>
      <c r="AQ417" s="11"/>
      <c r="AR417" s="10"/>
      <c r="AS417" s="10"/>
      <c r="AT417" s="10"/>
      <c r="AU417" s="10"/>
      <c r="AV417" s="10"/>
      <c r="AW417" s="34"/>
      <c r="AX417" s="30">
        <v>27</v>
      </c>
      <c r="AY417" s="11"/>
      <c r="AZ417" s="11"/>
      <c r="BA417" s="10"/>
      <c r="BB417" s="11"/>
      <c r="BC417" s="10"/>
      <c r="BD417" s="10"/>
      <c r="BF417" s="10"/>
      <c r="BH417" s="11"/>
      <c r="BI417" s="11"/>
      <c r="BJ417" s="10"/>
      <c r="BK417" s="11"/>
      <c r="BL417" s="11"/>
      <c r="BM417" s="11"/>
      <c r="BN417" s="11"/>
      <c r="BO417" s="11"/>
      <c r="BP417" s="11"/>
      <c r="BQ417" s="13"/>
      <c r="BR417" s="11"/>
      <c r="BS417" s="11"/>
      <c r="BT417" s="11"/>
      <c r="BU417" s="10"/>
      <c r="BV417" s="11"/>
      <c r="BW417" s="11"/>
      <c r="BX417" s="11"/>
      <c r="BY417" s="11"/>
      <c r="BZ417" s="10"/>
      <c r="CA417" s="10"/>
      <c r="CB417" s="10"/>
      <c r="CC417" s="10"/>
      <c r="CD417" s="10"/>
      <c r="CE417" s="10"/>
      <c r="CF417" s="10"/>
      <c r="CG417" s="11"/>
      <c r="CH417" s="11"/>
      <c r="CJ417" s="11"/>
      <c r="CK417" s="11"/>
      <c r="CM417" s="11"/>
      <c r="CN417" s="10"/>
      <c r="CO417" s="11"/>
      <c r="CR417" s="11"/>
      <c r="CS417" s="11"/>
      <c r="CU417" s="11"/>
      <c r="CV417" s="11"/>
      <c r="CW417" s="11"/>
      <c r="CX417" s="11"/>
      <c r="CY417" s="11"/>
      <c r="DA417" s="11"/>
      <c r="DB417" s="11"/>
      <c r="DC417" s="11"/>
      <c r="DD417" s="11"/>
      <c r="DE417" s="11"/>
      <c r="DF417" s="11"/>
      <c r="DG417" s="11"/>
      <c r="DH417" s="11"/>
      <c r="DI417" s="11"/>
      <c r="DJ417" s="11"/>
      <c r="DO417" s="10"/>
      <c r="DP417" s="10"/>
      <c r="DQ417" s="11"/>
      <c r="DR417" s="11"/>
      <c r="DS417" s="10"/>
      <c r="DV417" s="11"/>
      <c r="DW417" s="11"/>
      <c r="DX417" s="10"/>
      <c r="DY417" s="11"/>
      <c r="DZ417" s="11"/>
      <c r="EA417" s="11"/>
      <c r="EB417" s="11"/>
      <c r="EC417" s="11"/>
      <c r="ED417" s="10"/>
      <c r="EE417" s="13"/>
      <c r="EF417" s="11"/>
      <c r="EG417" s="10"/>
      <c r="EH417" s="11"/>
      <c r="EI417" s="10"/>
      <c r="EJ417" s="34">
        <v>1</v>
      </c>
      <c r="EK417" s="10"/>
      <c r="EL417" s="11"/>
      <c r="EM417" s="34"/>
      <c r="EN417" s="30">
        <v>1</v>
      </c>
      <c r="EP417" s="11"/>
      <c r="EQ417" s="11"/>
      <c r="ET417" s="11"/>
      <c r="EU417" s="10"/>
      <c r="EV417" s="10"/>
      <c r="EW417" s="11"/>
      <c r="EX417" s="11"/>
      <c r="EY417" s="44">
        <f t="shared" si="20"/>
        <v>29</v>
      </c>
    </row>
    <row r="418" spans="1:157">
      <c r="A418" s="12" t="s">
        <v>453</v>
      </c>
      <c r="B418" t="s">
        <v>640</v>
      </c>
      <c r="C418" s="7">
        <v>38</v>
      </c>
      <c r="D418" t="s">
        <v>392</v>
      </c>
      <c r="E418" t="s">
        <v>392</v>
      </c>
      <c r="F418" s="10"/>
      <c r="J418" s="14"/>
      <c r="L418" s="11">
        <v>1</v>
      </c>
      <c r="M418" s="11"/>
      <c r="N418" s="11"/>
      <c r="O418" s="11"/>
      <c r="P418" s="10"/>
      <c r="Q418" s="11"/>
      <c r="R418" s="11"/>
      <c r="S418" s="10"/>
      <c r="T418" s="10"/>
      <c r="V418" s="11"/>
      <c r="W418" s="11"/>
      <c r="X418" s="10"/>
      <c r="Y418" s="11"/>
      <c r="Z418" s="11"/>
      <c r="AA418" s="11"/>
      <c r="AB418" s="13"/>
      <c r="AD418" s="11"/>
      <c r="AE418" s="11"/>
      <c r="AF418" s="11"/>
      <c r="AG418" s="11"/>
      <c r="AH418" s="10"/>
      <c r="AI418" s="10"/>
      <c r="AJ418" s="10"/>
      <c r="AK418" s="11"/>
      <c r="AL418" s="11"/>
      <c r="AN418" s="10"/>
      <c r="AO418" s="11"/>
      <c r="AP418" s="11"/>
      <c r="AQ418" s="11"/>
      <c r="AR418" s="10"/>
      <c r="AS418" s="10"/>
      <c r="AT418" s="10"/>
      <c r="AU418" s="10"/>
      <c r="AV418" s="10"/>
      <c r="AW418" s="34">
        <v>27</v>
      </c>
      <c r="AX418" s="11"/>
      <c r="AY418" s="11"/>
      <c r="AZ418" s="11"/>
      <c r="BA418" s="10"/>
      <c r="BB418" s="11"/>
      <c r="BC418" s="10"/>
      <c r="BD418" s="10"/>
      <c r="BF418" s="10"/>
      <c r="BH418" s="11"/>
      <c r="BI418" s="11"/>
      <c r="BJ418" s="10"/>
      <c r="BK418" s="15"/>
      <c r="BL418" s="11"/>
      <c r="BM418" s="11"/>
      <c r="BN418" s="11">
        <v>1</v>
      </c>
      <c r="BO418" s="11"/>
      <c r="BP418" s="11"/>
      <c r="BQ418" s="13"/>
      <c r="BR418" s="11"/>
      <c r="BS418" s="11"/>
      <c r="BT418" s="11"/>
      <c r="BU418" s="10"/>
      <c r="BV418" s="11"/>
      <c r="BW418" s="11">
        <v>1</v>
      </c>
      <c r="BX418" s="11"/>
      <c r="BY418" s="11"/>
      <c r="BZ418" s="10"/>
      <c r="CA418" s="10"/>
      <c r="CB418" s="10"/>
      <c r="CC418" s="10"/>
      <c r="CD418" s="10"/>
      <c r="CE418" s="10"/>
      <c r="CF418" s="10"/>
      <c r="CG418" s="11"/>
      <c r="CH418" s="11"/>
      <c r="CJ418" s="11"/>
      <c r="CK418" s="11"/>
      <c r="CM418" s="11"/>
      <c r="CN418" s="10"/>
      <c r="CO418" s="11"/>
      <c r="CR418" s="11"/>
      <c r="CS418" s="11"/>
      <c r="CU418" s="11"/>
      <c r="CV418" s="11"/>
      <c r="CW418" s="11"/>
      <c r="CX418" s="11"/>
      <c r="CY418" s="11"/>
      <c r="DA418" s="14"/>
      <c r="DB418" s="11">
        <v>1</v>
      </c>
      <c r="DC418" s="11"/>
      <c r="DD418" s="11"/>
      <c r="DE418" s="11"/>
      <c r="DF418" s="11"/>
      <c r="DG418" s="11"/>
      <c r="DH418" s="11"/>
      <c r="DI418" s="11"/>
      <c r="DJ418" s="11">
        <v>1</v>
      </c>
      <c r="DO418" s="10"/>
      <c r="DP418" s="10"/>
      <c r="DQ418" s="11">
        <v>1</v>
      </c>
      <c r="DR418" s="11"/>
      <c r="DS418" s="10"/>
      <c r="DV418" s="11"/>
      <c r="DW418" s="11"/>
      <c r="DX418" s="10"/>
      <c r="DY418" s="11"/>
      <c r="DZ418" s="11"/>
      <c r="EA418" s="30">
        <v>1</v>
      </c>
      <c r="EB418" s="11"/>
      <c r="EC418" s="11"/>
      <c r="ED418" s="10"/>
      <c r="EE418" s="13"/>
      <c r="EF418" s="11"/>
      <c r="EG418" s="10"/>
      <c r="EH418" s="11"/>
      <c r="EI418" s="10"/>
      <c r="EJ418" s="34">
        <v>1</v>
      </c>
      <c r="EK418" s="10"/>
      <c r="EL418" s="11">
        <v>1</v>
      </c>
      <c r="EM418" s="34">
        <v>1</v>
      </c>
      <c r="EN418" s="11"/>
      <c r="EP418" s="11"/>
      <c r="EQ418" s="11">
        <v>1</v>
      </c>
      <c r="ET418" s="11"/>
      <c r="EU418" s="10"/>
      <c r="EV418" s="10"/>
      <c r="EW418" s="11"/>
      <c r="EX418" s="11"/>
      <c r="EY418" s="44">
        <f t="shared" si="20"/>
        <v>38</v>
      </c>
    </row>
    <row r="419" spans="1:157">
      <c r="A419" s="12" t="s">
        <v>641</v>
      </c>
      <c r="B419" s="11" t="s">
        <v>642</v>
      </c>
      <c r="C419" s="7">
        <v>9</v>
      </c>
      <c r="D419" t="s">
        <v>392</v>
      </c>
      <c r="F419" s="10"/>
      <c r="J419" s="14"/>
      <c r="L419" s="11">
        <v>1</v>
      </c>
      <c r="M419" s="11"/>
      <c r="N419" s="11"/>
      <c r="O419" s="11"/>
      <c r="P419" s="10"/>
      <c r="Q419" s="11"/>
      <c r="R419" s="11"/>
      <c r="S419" s="10"/>
      <c r="T419" s="10"/>
      <c r="V419" s="11"/>
      <c r="W419" s="11"/>
      <c r="X419" s="10"/>
      <c r="Y419" s="11"/>
      <c r="Z419" s="11"/>
      <c r="AA419" s="11"/>
      <c r="AB419" s="13"/>
      <c r="AD419" s="11"/>
      <c r="AE419" s="11"/>
      <c r="AF419" s="11"/>
      <c r="AG419" s="11"/>
      <c r="AH419" s="10"/>
      <c r="AI419" s="10"/>
      <c r="AJ419" s="10"/>
      <c r="AK419" s="11"/>
      <c r="AL419" s="11"/>
      <c r="AN419" s="10"/>
      <c r="AO419" s="11"/>
      <c r="AP419" s="11"/>
      <c r="AQ419" s="11">
        <v>1</v>
      </c>
      <c r="AR419" s="10"/>
      <c r="AS419" s="10"/>
      <c r="AT419" s="10"/>
      <c r="AU419" s="10"/>
      <c r="AV419" s="10"/>
      <c r="AW419" s="34"/>
      <c r="AX419" s="11"/>
      <c r="AY419" s="11"/>
      <c r="AZ419" s="11"/>
      <c r="BA419" s="10"/>
      <c r="BB419" s="11"/>
      <c r="BC419" s="10"/>
      <c r="BD419" s="10"/>
      <c r="BF419" s="10"/>
      <c r="BH419" s="11"/>
      <c r="BI419" s="11"/>
      <c r="BJ419" s="10"/>
      <c r="BK419" s="15"/>
      <c r="BL419" s="11"/>
      <c r="BM419" s="11"/>
      <c r="BN419" s="11">
        <v>1</v>
      </c>
      <c r="BO419" s="11"/>
      <c r="BP419" s="11"/>
      <c r="BQ419" s="13"/>
      <c r="BR419" s="11"/>
      <c r="BS419" s="11"/>
      <c r="BT419" s="11"/>
      <c r="BU419" s="10"/>
      <c r="BV419" s="11"/>
      <c r="BW419" s="11">
        <v>1</v>
      </c>
      <c r="BX419" s="11"/>
      <c r="BY419" s="11"/>
      <c r="BZ419" s="10"/>
      <c r="CA419" s="10"/>
      <c r="CB419" s="10"/>
      <c r="CC419" s="10"/>
      <c r="CD419" s="10"/>
      <c r="CE419" s="10"/>
      <c r="CF419" s="10"/>
      <c r="CG419" s="11"/>
      <c r="CH419" s="11"/>
      <c r="CJ419" s="11"/>
      <c r="CK419" s="11"/>
      <c r="CM419" s="11"/>
      <c r="CN419" s="10"/>
      <c r="CO419" s="11"/>
      <c r="CR419" s="11">
        <v>1</v>
      </c>
      <c r="CS419" s="11"/>
      <c r="CU419" s="11"/>
      <c r="CV419" s="11"/>
      <c r="CW419" s="11"/>
      <c r="CX419" s="11"/>
      <c r="CY419" s="11"/>
      <c r="DA419" s="14"/>
      <c r="DB419" s="11">
        <v>1</v>
      </c>
      <c r="DC419" s="11"/>
      <c r="DD419" s="11"/>
      <c r="DE419" s="11"/>
      <c r="DF419" s="11"/>
      <c r="DG419" s="11"/>
      <c r="DH419" s="11"/>
      <c r="DI419" s="11"/>
      <c r="DJ419" s="11">
        <v>1</v>
      </c>
      <c r="DO419" s="10"/>
      <c r="DP419" s="10"/>
      <c r="DQ419" s="11">
        <v>1</v>
      </c>
      <c r="DR419" s="11"/>
      <c r="DS419" s="10"/>
      <c r="DV419" s="11"/>
      <c r="DW419" s="11"/>
      <c r="DX419" s="10"/>
      <c r="DY419" s="11"/>
      <c r="DZ419" s="11"/>
      <c r="EA419" s="11"/>
      <c r="EB419" s="11"/>
      <c r="EC419" s="11"/>
      <c r="ED419" s="10"/>
      <c r="EE419" s="13"/>
      <c r="EF419" s="11"/>
      <c r="EG419" s="10"/>
      <c r="EH419" s="11"/>
      <c r="EI419" s="10"/>
      <c r="EJ419" s="10"/>
      <c r="EK419" s="10"/>
      <c r="EL419" s="11">
        <v>1</v>
      </c>
      <c r="EM419" s="34"/>
      <c r="EN419" s="11"/>
      <c r="EP419" s="11"/>
      <c r="EQ419" s="11"/>
      <c r="ET419" s="11"/>
      <c r="EU419" s="10"/>
      <c r="EV419" s="10"/>
      <c r="EW419" s="11"/>
      <c r="EX419" s="11"/>
      <c r="EY419" s="44">
        <f t="shared" si="20"/>
        <v>9</v>
      </c>
    </row>
    <row r="420" spans="1:157">
      <c r="A420" s="12" t="s">
        <v>655</v>
      </c>
      <c r="B420" s="11" t="s">
        <v>656</v>
      </c>
      <c r="C420" s="7">
        <v>29</v>
      </c>
      <c r="F420" s="10"/>
      <c r="J420" s="14"/>
      <c r="L420" s="11"/>
      <c r="M420" s="11"/>
      <c r="N420" s="11"/>
      <c r="O420" s="11"/>
      <c r="P420" s="10"/>
      <c r="Q420" s="11"/>
      <c r="R420" s="11"/>
      <c r="S420" s="10"/>
      <c r="T420" s="10"/>
      <c r="V420" s="11">
        <v>1</v>
      </c>
      <c r="W420" s="11"/>
      <c r="X420" s="10"/>
      <c r="Y420" s="11"/>
      <c r="Z420" s="11"/>
      <c r="AA420" s="11"/>
      <c r="AB420" s="13"/>
      <c r="AD420" s="11"/>
      <c r="AE420" s="11"/>
      <c r="AF420" s="11"/>
      <c r="AG420" s="11"/>
      <c r="AH420" s="10"/>
      <c r="AI420" s="10"/>
      <c r="AJ420" s="10"/>
      <c r="AK420" s="11"/>
      <c r="AL420" s="11"/>
      <c r="AN420" s="10"/>
      <c r="AO420" s="11"/>
      <c r="AP420" s="11"/>
      <c r="AQ420" s="11"/>
      <c r="AR420" s="10"/>
      <c r="AS420" s="10"/>
      <c r="AT420" s="10"/>
      <c r="AU420" s="10"/>
      <c r="AV420" s="10"/>
      <c r="AW420" s="34"/>
      <c r="AX420" s="11">
        <v>27</v>
      </c>
      <c r="AY420" s="11"/>
      <c r="AZ420" s="11"/>
      <c r="BA420" s="10"/>
      <c r="BB420" s="11"/>
      <c r="BC420" s="10"/>
      <c r="BD420" s="10"/>
      <c r="BF420" s="10"/>
      <c r="BH420" s="11"/>
      <c r="BI420" s="11"/>
      <c r="BJ420" s="10"/>
      <c r="BK420" s="15"/>
      <c r="BL420" s="11"/>
      <c r="BM420" s="11"/>
      <c r="BN420" s="11"/>
      <c r="BO420" s="11"/>
      <c r="BP420" s="11"/>
      <c r="BQ420" s="13"/>
      <c r="BR420" s="11"/>
      <c r="BS420" s="11"/>
      <c r="BT420" s="11"/>
      <c r="BU420" s="10"/>
      <c r="BV420" s="11"/>
      <c r="BW420" s="11"/>
      <c r="BX420" s="11"/>
      <c r="BY420" s="11"/>
      <c r="BZ420" s="10"/>
      <c r="CA420" s="10"/>
      <c r="CB420" s="10"/>
      <c r="CC420" s="10"/>
      <c r="CD420" s="10"/>
      <c r="CE420" s="10"/>
      <c r="CF420" s="10"/>
      <c r="CG420" s="11"/>
      <c r="CH420" s="11"/>
      <c r="CJ420" s="11"/>
      <c r="CK420" s="11"/>
      <c r="CM420" s="11"/>
      <c r="CN420" s="10"/>
      <c r="CO420" s="11"/>
      <c r="CR420" s="11"/>
      <c r="CS420" s="11"/>
      <c r="CU420" s="11"/>
      <c r="CV420" s="11"/>
      <c r="CW420" s="11"/>
      <c r="CX420" s="11"/>
      <c r="CY420" s="11"/>
      <c r="DA420" s="14"/>
      <c r="DB420" s="11"/>
      <c r="DC420" s="11"/>
      <c r="DD420" s="11"/>
      <c r="DE420" s="11"/>
      <c r="DF420" s="11"/>
      <c r="DG420" s="11"/>
      <c r="DH420" s="11"/>
      <c r="DI420" s="11"/>
      <c r="DJ420" s="11"/>
      <c r="DO420" s="10"/>
      <c r="DP420" s="10"/>
      <c r="DQ420" s="11"/>
      <c r="DR420" s="11"/>
      <c r="DS420" s="10"/>
      <c r="DV420" s="11"/>
      <c r="DW420" s="11"/>
      <c r="DX420" s="10"/>
      <c r="DY420" s="11"/>
      <c r="DZ420" s="11"/>
      <c r="EA420" s="11"/>
      <c r="EB420" s="11"/>
      <c r="EC420" s="11"/>
      <c r="ED420" s="10"/>
      <c r="EE420" s="13"/>
      <c r="EF420" s="11"/>
      <c r="EG420" s="10"/>
      <c r="EH420" s="11"/>
      <c r="EI420" s="10"/>
      <c r="EJ420" s="10"/>
      <c r="EK420" s="10"/>
      <c r="EL420" s="11"/>
      <c r="EM420" s="34"/>
      <c r="EN420" s="11">
        <v>1</v>
      </c>
      <c r="EP420" s="11"/>
      <c r="EQ420" s="11"/>
      <c r="ET420" s="11"/>
      <c r="EU420" s="10"/>
      <c r="EV420" s="10"/>
      <c r="EW420" s="11"/>
      <c r="EX420" s="11"/>
      <c r="EY420" s="44">
        <f t="shared" ref="EY420:EY435" si="21">SUM(F420:EX420)</f>
        <v>29</v>
      </c>
    </row>
    <row r="421" spans="1:157" s="42" customFormat="1">
      <c r="A421" s="49" t="s">
        <v>719</v>
      </c>
      <c r="B421" s="42" t="s">
        <v>468</v>
      </c>
      <c r="C421" s="50">
        <v>28</v>
      </c>
      <c r="D421" s="42" t="s">
        <v>392</v>
      </c>
      <c r="E421" s="42" t="s">
        <v>392</v>
      </c>
      <c r="G421" s="34"/>
      <c r="AC421" s="34"/>
      <c r="AW421" s="34"/>
      <c r="AX421" s="42">
        <v>27</v>
      </c>
      <c r="BE421" s="34"/>
      <c r="CI421" s="46"/>
      <c r="CL421" s="46"/>
      <c r="CP421" s="46"/>
      <c r="CT421" s="46"/>
      <c r="DK421" s="46"/>
      <c r="DL421" s="46"/>
      <c r="DT421" s="34"/>
      <c r="DU421" s="46"/>
      <c r="EM421" s="34"/>
      <c r="EN421" s="42">
        <v>1</v>
      </c>
      <c r="EY421" s="50">
        <f t="shared" si="21"/>
        <v>28</v>
      </c>
      <c r="FA421"/>
    </row>
    <row r="422" spans="1:157">
      <c r="A422" s="12" t="s">
        <v>329</v>
      </c>
      <c r="B422" t="s">
        <v>193</v>
      </c>
      <c r="C422" s="7">
        <v>72</v>
      </c>
      <c r="D422" t="s">
        <v>392</v>
      </c>
      <c r="F422" s="10"/>
      <c r="J422" s="14"/>
      <c r="L422" s="11">
        <v>1</v>
      </c>
      <c r="M422" s="11"/>
      <c r="N422" s="11"/>
      <c r="O422" s="11"/>
      <c r="P422" s="10"/>
      <c r="Q422" s="11">
        <v>1</v>
      </c>
      <c r="R422" s="11"/>
      <c r="S422" s="10"/>
      <c r="T422" s="10"/>
      <c r="V422" s="11">
        <v>1</v>
      </c>
      <c r="W422" s="11">
        <v>1</v>
      </c>
      <c r="X422" s="10"/>
      <c r="Y422" s="11">
        <v>1</v>
      </c>
      <c r="Z422" s="11">
        <v>1</v>
      </c>
      <c r="AA422" s="11"/>
      <c r="AB422" s="13"/>
      <c r="AD422" s="11">
        <v>1</v>
      </c>
      <c r="AE422" s="11">
        <v>1</v>
      </c>
      <c r="AF422" s="11">
        <v>1</v>
      </c>
      <c r="AG422" s="11"/>
      <c r="AH422" s="10"/>
      <c r="AI422" s="10"/>
      <c r="AJ422" s="10"/>
      <c r="AK422" s="11">
        <v>1</v>
      </c>
      <c r="AL422" s="11">
        <v>1</v>
      </c>
      <c r="AN422" s="10"/>
      <c r="AO422" s="11"/>
      <c r="AP422" s="11"/>
      <c r="AQ422" s="11"/>
      <c r="AR422" s="10"/>
      <c r="AS422" s="10"/>
      <c r="AT422" s="10"/>
      <c r="AU422" s="10"/>
      <c r="AV422" s="10"/>
      <c r="AW422" s="34">
        <v>27</v>
      </c>
      <c r="AX422" s="11"/>
      <c r="AY422" s="11"/>
      <c r="AZ422" s="11">
        <v>1</v>
      </c>
      <c r="BA422" s="34">
        <v>1</v>
      </c>
      <c r="BB422" s="11">
        <v>1</v>
      </c>
      <c r="BC422" s="10"/>
      <c r="BD422" s="34">
        <v>1</v>
      </c>
      <c r="BF422" s="10"/>
      <c r="BG422">
        <v>1</v>
      </c>
      <c r="BH422" s="11">
        <v>1</v>
      </c>
      <c r="BI422" s="11">
        <v>1</v>
      </c>
      <c r="BJ422" s="10"/>
      <c r="BK422" s="15"/>
      <c r="BL422" s="11"/>
      <c r="BM422" s="11"/>
      <c r="BN422" s="11">
        <v>1</v>
      </c>
      <c r="BO422" s="11"/>
      <c r="BP422" s="11"/>
      <c r="BQ422" s="13"/>
      <c r="BR422" s="11"/>
      <c r="BS422" s="11"/>
      <c r="BT422" s="11"/>
      <c r="BU422" s="10"/>
      <c r="BV422" s="11">
        <v>1</v>
      </c>
      <c r="BW422" s="11">
        <v>1</v>
      </c>
      <c r="BX422" s="11"/>
      <c r="BY422" s="11">
        <v>1</v>
      </c>
      <c r="BZ422" s="10"/>
      <c r="CA422" s="10"/>
      <c r="CB422" s="34">
        <v>1</v>
      </c>
      <c r="CC422" s="10"/>
      <c r="CD422" s="10"/>
      <c r="CE422" s="10"/>
      <c r="CF422" s="10"/>
      <c r="CG422" s="11"/>
      <c r="CH422" s="11">
        <v>1</v>
      </c>
      <c r="CJ422" s="11">
        <v>1</v>
      </c>
      <c r="CK422" s="11">
        <v>1</v>
      </c>
      <c r="CM422" s="11"/>
      <c r="CN422" s="10"/>
      <c r="CO422" s="11"/>
      <c r="CQ422" s="34">
        <v>1</v>
      </c>
      <c r="CR422" s="11">
        <v>1</v>
      </c>
      <c r="CS422" s="11"/>
      <c r="CU422" s="11"/>
      <c r="CV422" s="11"/>
      <c r="CW422" s="11"/>
      <c r="CX422" s="11">
        <v>1</v>
      </c>
      <c r="CY422" s="11">
        <v>1</v>
      </c>
      <c r="DA422" s="14"/>
      <c r="DB422" s="11">
        <v>1</v>
      </c>
      <c r="DC422" s="11"/>
      <c r="DD422" s="11">
        <v>1</v>
      </c>
      <c r="DE422" s="11"/>
      <c r="DF422" s="11"/>
      <c r="DG422" s="11"/>
      <c r="DH422" s="11">
        <v>1</v>
      </c>
      <c r="DI422" s="11"/>
      <c r="DJ422" s="11">
        <v>1</v>
      </c>
      <c r="DO422" s="10"/>
      <c r="DP422" s="10"/>
      <c r="DQ422" s="11">
        <v>1</v>
      </c>
      <c r="DR422" s="11">
        <v>1</v>
      </c>
      <c r="DS422" s="10"/>
      <c r="DT422" s="34">
        <v>1</v>
      </c>
      <c r="DV422" s="11"/>
      <c r="DW422" s="11">
        <v>1</v>
      </c>
      <c r="DX422" s="10"/>
      <c r="DY422" s="11"/>
      <c r="DZ422" s="11"/>
      <c r="EA422" s="30">
        <v>1</v>
      </c>
      <c r="EB422" s="11"/>
      <c r="EC422" s="11">
        <v>1</v>
      </c>
      <c r="ED422" s="10"/>
      <c r="EE422" s="13"/>
      <c r="EF422" s="11">
        <v>1</v>
      </c>
      <c r="EG422" s="10"/>
      <c r="EH422" s="11"/>
      <c r="EI422" s="10"/>
      <c r="EJ422" s="34">
        <v>1</v>
      </c>
      <c r="EK422" s="10"/>
      <c r="EL422" s="11">
        <v>1</v>
      </c>
      <c r="EM422" s="34">
        <v>1</v>
      </c>
      <c r="EN422" s="11"/>
      <c r="EP422" s="11"/>
      <c r="EQ422" s="11"/>
      <c r="ET422" s="11">
        <v>1</v>
      </c>
      <c r="EU422" s="10"/>
      <c r="EV422" s="10"/>
      <c r="EW422" s="11"/>
      <c r="EX422" s="11"/>
      <c r="EY422" s="44">
        <f t="shared" si="21"/>
        <v>72</v>
      </c>
    </row>
    <row r="423" spans="1:157">
      <c r="A423" s="12" t="s">
        <v>194</v>
      </c>
      <c r="B423" t="s">
        <v>195</v>
      </c>
      <c r="C423" s="7">
        <v>31</v>
      </c>
      <c r="D423" s="30"/>
      <c r="F423" s="10"/>
      <c r="J423" s="14"/>
      <c r="L423" s="11"/>
      <c r="M423" s="11"/>
      <c r="N423" s="11"/>
      <c r="O423" s="11"/>
      <c r="P423" s="10"/>
      <c r="Q423" s="11"/>
      <c r="R423" s="11"/>
      <c r="S423" s="10"/>
      <c r="T423" s="10"/>
      <c r="V423" s="11">
        <v>1</v>
      </c>
      <c r="W423" s="11"/>
      <c r="X423" s="10"/>
      <c r="Y423" s="11"/>
      <c r="Z423" s="11"/>
      <c r="AA423" s="11"/>
      <c r="AB423" s="13"/>
      <c r="AD423" s="11"/>
      <c r="AE423" s="11"/>
      <c r="AF423" s="11"/>
      <c r="AG423" s="11"/>
      <c r="AH423" s="10"/>
      <c r="AI423" s="10"/>
      <c r="AJ423" s="10"/>
      <c r="AK423" s="11"/>
      <c r="AL423" s="11"/>
      <c r="AN423" s="10"/>
      <c r="AO423" s="11"/>
      <c r="AP423" s="11"/>
      <c r="AQ423" s="11"/>
      <c r="AR423" s="10"/>
      <c r="AS423" s="10"/>
      <c r="AT423" s="10"/>
      <c r="AU423" s="10"/>
      <c r="AV423" s="10"/>
      <c r="AW423" s="34">
        <v>27</v>
      </c>
      <c r="AX423" s="11"/>
      <c r="AY423" s="11"/>
      <c r="AZ423" s="11"/>
      <c r="BA423" s="10"/>
      <c r="BB423" s="11"/>
      <c r="BC423" s="10"/>
      <c r="BD423" s="10"/>
      <c r="BE423" s="42"/>
      <c r="BF423" s="10"/>
      <c r="BH423" s="11"/>
      <c r="BI423" s="11"/>
      <c r="BJ423" s="10"/>
      <c r="BK423" s="11">
        <v>1</v>
      </c>
      <c r="BL423" s="11"/>
      <c r="BM423" s="11"/>
      <c r="BN423" s="11"/>
      <c r="BO423" s="11"/>
      <c r="BP423" s="11"/>
      <c r="BQ423" s="13"/>
      <c r="BR423" s="11"/>
      <c r="BS423" s="11"/>
      <c r="BT423" s="11"/>
      <c r="BU423" s="10"/>
      <c r="BV423" s="11"/>
      <c r="BW423" s="11"/>
      <c r="BX423" s="11"/>
      <c r="BY423" s="11"/>
      <c r="BZ423" s="10"/>
      <c r="CA423" s="10"/>
      <c r="CB423" s="10"/>
      <c r="CC423" s="10"/>
      <c r="CD423" s="10"/>
      <c r="CE423" s="10"/>
      <c r="CF423" s="10"/>
      <c r="CG423" s="11"/>
      <c r="CH423" s="11"/>
      <c r="CJ423" s="11"/>
      <c r="CK423" s="11"/>
      <c r="CM423" s="11"/>
      <c r="CN423" s="10"/>
      <c r="CO423" s="11"/>
      <c r="CR423" s="11"/>
      <c r="CS423" s="11"/>
      <c r="CU423" s="11"/>
      <c r="CV423" s="11"/>
      <c r="CW423" s="11"/>
      <c r="CX423" s="11"/>
      <c r="CY423" s="11"/>
      <c r="DA423" s="14"/>
      <c r="DB423" s="11"/>
      <c r="DC423" s="11"/>
      <c r="DD423" s="11"/>
      <c r="DE423" s="11"/>
      <c r="DF423" s="11"/>
      <c r="DG423" s="11"/>
      <c r="DH423" s="11"/>
      <c r="DI423" s="11"/>
      <c r="DJ423" s="11"/>
      <c r="DO423" s="10"/>
      <c r="DP423" s="10"/>
      <c r="DQ423" s="11"/>
      <c r="DR423" s="11"/>
      <c r="DS423" s="10"/>
      <c r="DV423" s="11"/>
      <c r="DW423" s="11"/>
      <c r="DX423" s="10"/>
      <c r="DY423" s="11"/>
      <c r="DZ423" s="11">
        <v>1</v>
      </c>
      <c r="EA423" s="11"/>
      <c r="EB423" s="11"/>
      <c r="EC423" s="11"/>
      <c r="ED423" s="10"/>
      <c r="EE423" s="13"/>
      <c r="EF423" s="11"/>
      <c r="EG423" s="10"/>
      <c r="EH423" s="11"/>
      <c r="EI423" s="10"/>
      <c r="EJ423" s="10"/>
      <c r="EK423" s="10"/>
      <c r="EL423" s="11"/>
      <c r="EM423" s="34">
        <v>1</v>
      </c>
      <c r="EN423" s="11"/>
      <c r="EP423" s="11"/>
      <c r="EQ423" s="11"/>
      <c r="ET423" s="11"/>
      <c r="EU423" s="10"/>
      <c r="EV423" s="10"/>
      <c r="EW423" s="11"/>
      <c r="EX423" s="11"/>
      <c r="EY423" s="44">
        <f t="shared" si="21"/>
        <v>31</v>
      </c>
    </row>
    <row r="424" spans="1:157">
      <c r="A424" s="12" t="s">
        <v>196</v>
      </c>
      <c r="B424" t="s">
        <v>197</v>
      </c>
      <c r="C424" s="7">
        <v>143</v>
      </c>
      <c r="D424" t="s">
        <v>392</v>
      </c>
      <c r="E424" t="s">
        <v>392</v>
      </c>
      <c r="F424" s="10">
        <v>1</v>
      </c>
      <c r="G424" s="34">
        <v>1</v>
      </c>
      <c r="H424">
        <v>1</v>
      </c>
      <c r="I424" s="10">
        <v>1</v>
      </c>
      <c r="J424" s="38">
        <v>1</v>
      </c>
      <c r="K424">
        <v>1</v>
      </c>
      <c r="L424" s="11">
        <v>1</v>
      </c>
      <c r="M424" s="11">
        <v>1</v>
      </c>
      <c r="N424" s="11"/>
      <c r="O424" s="11"/>
      <c r="P424" s="34">
        <v>1</v>
      </c>
      <c r="Q424" s="11"/>
      <c r="R424" s="11"/>
      <c r="S424" s="10"/>
      <c r="T424" s="10">
        <v>1</v>
      </c>
      <c r="U424" s="46">
        <v>1</v>
      </c>
      <c r="V424" s="11">
        <v>1</v>
      </c>
      <c r="W424" s="10">
        <v>1</v>
      </c>
      <c r="X424" s="10">
        <v>1</v>
      </c>
      <c r="Y424" s="10">
        <v>1</v>
      </c>
      <c r="Z424" s="11">
        <v>1</v>
      </c>
      <c r="AA424" s="11">
        <v>1</v>
      </c>
      <c r="AB424" s="46">
        <v>1</v>
      </c>
      <c r="AD424" s="10">
        <v>1</v>
      </c>
      <c r="AE424" s="11">
        <v>1</v>
      </c>
      <c r="AF424" s="11">
        <v>1</v>
      </c>
      <c r="AG424" s="10">
        <v>1</v>
      </c>
      <c r="AH424" s="10"/>
      <c r="AI424" s="10">
        <v>1</v>
      </c>
      <c r="AJ424" s="10">
        <v>1</v>
      </c>
      <c r="AK424" s="10">
        <v>1</v>
      </c>
      <c r="AL424" s="10">
        <v>1</v>
      </c>
      <c r="AM424" s="10">
        <v>1</v>
      </c>
      <c r="AN424" s="10"/>
      <c r="AO424" s="11">
        <v>1</v>
      </c>
      <c r="AP424" s="34">
        <v>1</v>
      </c>
      <c r="AQ424" s="34">
        <v>1</v>
      </c>
      <c r="AR424" s="10">
        <v>1</v>
      </c>
      <c r="AS424" s="10">
        <v>1</v>
      </c>
      <c r="AT424" s="10">
        <v>1</v>
      </c>
      <c r="AU424" s="10">
        <v>1</v>
      </c>
      <c r="AV424" s="10">
        <v>1</v>
      </c>
      <c r="AW424" s="34">
        <v>27</v>
      </c>
      <c r="AX424" s="11"/>
      <c r="AY424" s="11"/>
      <c r="AZ424" s="11"/>
      <c r="BA424" s="10">
        <v>1</v>
      </c>
      <c r="BB424" s="10">
        <v>1</v>
      </c>
      <c r="BC424" s="10">
        <v>1</v>
      </c>
      <c r="BD424" s="10"/>
      <c r="BF424" s="10"/>
      <c r="BG424">
        <v>1</v>
      </c>
      <c r="BH424" s="10">
        <v>1</v>
      </c>
      <c r="BI424" s="11">
        <v>1</v>
      </c>
      <c r="BJ424" s="10">
        <v>1</v>
      </c>
      <c r="BK424" s="11">
        <v>1</v>
      </c>
      <c r="BL424" s="11">
        <v>1</v>
      </c>
      <c r="BM424" s="10">
        <v>1</v>
      </c>
      <c r="BN424" s="11">
        <v>1</v>
      </c>
      <c r="BO424" s="10">
        <v>1</v>
      </c>
      <c r="BP424" s="10">
        <v>1</v>
      </c>
      <c r="BQ424" s="11">
        <v>1</v>
      </c>
      <c r="BR424" s="11"/>
      <c r="BS424" s="38">
        <v>1</v>
      </c>
      <c r="BT424" s="34">
        <v>1</v>
      </c>
      <c r="BU424" s="10"/>
      <c r="BV424" s="11"/>
      <c r="BW424" s="11">
        <v>1</v>
      </c>
      <c r="BX424" s="11">
        <v>1</v>
      </c>
      <c r="BY424" s="11">
        <v>1</v>
      </c>
      <c r="BZ424" s="10">
        <v>1</v>
      </c>
      <c r="CA424" s="10">
        <v>1</v>
      </c>
      <c r="CB424" s="10"/>
      <c r="CC424" s="10">
        <v>1</v>
      </c>
      <c r="CD424" s="10">
        <v>1</v>
      </c>
      <c r="CE424" s="10"/>
      <c r="CF424" s="10">
        <v>1</v>
      </c>
      <c r="CG424" s="10">
        <v>1</v>
      </c>
      <c r="CH424" s="11">
        <v>1</v>
      </c>
      <c r="CJ424" s="10">
        <v>1</v>
      </c>
      <c r="CK424" s="11">
        <v>1</v>
      </c>
      <c r="CL424" s="46">
        <v>1</v>
      </c>
      <c r="CM424" s="10">
        <v>1</v>
      </c>
      <c r="CN424" s="10">
        <v>1</v>
      </c>
      <c r="CO424" s="11">
        <v>1</v>
      </c>
      <c r="CP424" s="46">
        <v>1</v>
      </c>
      <c r="CQ424" s="34">
        <v>1</v>
      </c>
      <c r="CR424" s="11"/>
      <c r="CS424" s="11">
        <v>1</v>
      </c>
      <c r="CU424" s="56">
        <v>1</v>
      </c>
      <c r="CV424" s="56">
        <v>1</v>
      </c>
      <c r="CW424" s="56">
        <v>1</v>
      </c>
      <c r="CX424" s="56">
        <v>1</v>
      </c>
      <c r="CY424" s="11">
        <v>1</v>
      </c>
      <c r="CZ424" s="56">
        <v>1</v>
      </c>
      <c r="DA424" s="10">
        <v>1</v>
      </c>
      <c r="DB424" s="11">
        <v>1</v>
      </c>
      <c r="DC424" s="11">
        <v>1</v>
      </c>
      <c r="DD424" s="46">
        <v>1</v>
      </c>
      <c r="DE424" s="10">
        <v>1</v>
      </c>
      <c r="DF424" s="11">
        <v>1</v>
      </c>
      <c r="DG424" s="11">
        <v>1</v>
      </c>
      <c r="DH424" s="11">
        <v>1</v>
      </c>
      <c r="DI424" s="11">
        <v>1</v>
      </c>
      <c r="DJ424" s="11">
        <v>1</v>
      </c>
      <c r="DK424" s="46">
        <v>1</v>
      </c>
      <c r="DL424" s="46">
        <v>1</v>
      </c>
      <c r="DM424" s="46">
        <v>1</v>
      </c>
      <c r="DN424" s="34">
        <v>1</v>
      </c>
      <c r="DO424" s="10">
        <v>1</v>
      </c>
      <c r="DP424" s="10">
        <v>1</v>
      </c>
      <c r="DQ424" s="11">
        <v>1</v>
      </c>
      <c r="DR424" s="46">
        <v>1</v>
      </c>
      <c r="DS424" s="10">
        <v>1</v>
      </c>
      <c r="DU424" s="46">
        <v>1</v>
      </c>
      <c r="DV424" s="11"/>
      <c r="DW424" s="11">
        <v>1</v>
      </c>
      <c r="DX424" s="10">
        <v>1</v>
      </c>
      <c r="DY424" s="11">
        <v>1</v>
      </c>
      <c r="DZ424" s="11"/>
      <c r="EA424" s="11">
        <v>1</v>
      </c>
      <c r="EB424" s="10">
        <v>1</v>
      </c>
      <c r="EC424" s="10"/>
      <c r="ED424" s="10">
        <v>1</v>
      </c>
      <c r="EE424" s="11">
        <v>1</v>
      </c>
      <c r="EF424" s="10">
        <v>1</v>
      </c>
      <c r="EG424" s="10">
        <v>1</v>
      </c>
      <c r="EH424" s="10">
        <v>1</v>
      </c>
      <c r="EI424" s="10">
        <v>1</v>
      </c>
      <c r="EJ424" s="10">
        <v>1</v>
      </c>
      <c r="EK424" s="10"/>
      <c r="EL424" s="11">
        <v>1</v>
      </c>
      <c r="EM424" s="34">
        <v>1</v>
      </c>
      <c r="EN424" s="11"/>
      <c r="EO424">
        <v>1</v>
      </c>
      <c r="EP424" s="11"/>
      <c r="EQ424" s="30">
        <v>1</v>
      </c>
      <c r="ES424" s="34">
        <v>1</v>
      </c>
      <c r="ET424" s="11">
        <v>1</v>
      </c>
      <c r="EU424" s="10">
        <v>1</v>
      </c>
      <c r="EV424" s="10"/>
      <c r="EW424" s="46">
        <v>1</v>
      </c>
      <c r="EX424" s="46"/>
      <c r="EY424" s="44">
        <f t="shared" si="21"/>
        <v>143</v>
      </c>
    </row>
    <row r="425" spans="1:157">
      <c r="A425" s="12" t="s">
        <v>600</v>
      </c>
      <c r="B425" t="s">
        <v>469</v>
      </c>
      <c r="C425" s="7">
        <v>38</v>
      </c>
      <c r="F425" s="10"/>
      <c r="J425" s="14"/>
      <c r="L425" s="11">
        <v>1</v>
      </c>
      <c r="M425" s="11"/>
      <c r="N425" s="11"/>
      <c r="O425" s="11"/>
      <c r="P425" s="10"/>
      <c r="Q425" s="11"/>
      <c r="R425" s="11"/>
      <c r="S425" s="10"/>
      <c r="T425" s="10"/>
      <c r="V425" s="11">
        <v>1</v>
      </c>
      <c r="W425" s="11"/>
      <c r="X425" s="10"/>
      <c r="Y425" s="11"/>
      <c r="Z425" s="11"/>
      <c r="AA425" s="11"/>
      <c r="AB425" s="13"/>
      <c r="AD425" s="11"/>
      <c r="AE425" s="11"/>
      <c r="AF425" s="11"/>
      <c r="AG425" s="11"/>
      <c r="AH425" s="10"/>
      <c r="AI425" s="10"/>
      <c r="AJ425" s="10"/>
      <c r="AK425" s="11"/>
      <c r="AL425" s="11"/>
      <c r="AN425" s="10"/>
      <c r="AO425" s="11"/>
      <c r="AP425" s="11"/>
      <c r="AQ425" s="11"/>
      <c r="AR425" s="10"/>
      <c r="AS425" s="10"/>
      <c r="AT425" s="10"/>
      <c r="AU425" s="10"/>
      <c r="AV425" s="10"/>
      <c r="AW425" s="34">
        <v>27</v>
      </c>
      <c r="AX425" s="11"/>
      <c r="AY425" s="11"/>
      <c r="AZ425" s="11"/>
      <c r="BA425" s="10"/>
      <c r="BB425" s="11"/>
      <c r="BC425" s="10"/>
      <c r="BD425" s="10"/>
      <c r="BF425" s="10"/>
      <c r="BH425" s="11"/>
      <c r="BI425" s="11"/>
      <c r="BJ425" s="10"/>
      <c r="BK425" s="11"/>
      <c r="BL425" s="11"/>
      <c r="BM425" s="11"/>
      <c r="BN425" s="11">
        <v>1</v>
      </c>
      <c r="BO425" s="11"/>
      <c r="BP425" s="11"/>
      <c r="BQ425" s="13"/>
      <c r="BR425" s="11"/>
      <c r="BS425" s="11"/>
      <c r="BU425" s="10"/>
      <c r="BV425" s="11"/>
      <c r="BW425" s="11">
        <v>1</v>
      </c>
      <c r="BX425" s="11"/>
      <c r="BY425" s="11"/>
      <c r="BZ425" s="10"/>
      <c r="CA425" s="10"/>
      <c r="CB425" s="10"/>
      <c r="CC425" s="10"/>
      <c r="CD425" s="10"/>
      <c r="CE425" s="10"/>
      <c r="CF425" s="10"/>
      <c r="CG425" s="11"/>
      <c r="CH425" s="11"/>
      <c r="CJ425" s="11"/>
      <c r="CK425" s="11"/>
      <c r="CM425" s="11"/>
      <c r="CN425" s="10"/>
      <c r="CO425" s="11"/>
      <c r="CR425" s="11"/>
      <c r="CS425" s="11"/>
      <c r="CU425" s="11"/>
      <c r="CV425" s="11"/>
      <c r="CW425" s="11"/>
      <c r="CX425" s="11"/>
      <c r="CY425" s="11"/>
      <c r="DA425" s="14"/>
      <c r="DB425" s="11">
        <v>1</v>
      </c>
      <c r="DC425" s="11"/>
      <c r="DD425" s="11"/>
      <c r="DE425" s="11"/>
      <c r="DF425" s="11"/>
      <c r="DG425" s="11"/>
      <c r="DH425" s="11"/>
      <c r="DI425" s="11"/>
      <c r="DJ425" s="11">
        <v>1</v>
      </c>
      <c r="DO425" s="10"/>
      <c r="DP425" s="10"/>
      <c r="DQ425" s="11">
        <v>1</v>
      </c>
      <c r="DR425" s="11"/>
      <c r="DS425" s="10"/>
      <c r="DV425" s="11"/>
      <c r="DW425" s="11"/>
      <c r="DX425" s="10"/>
      <c r="DY425" s="11"/>
      <c r="DZ425" s="11"/>
      <c r="EA425" s="30">
        <v>1</v>
      </c>
      <c r="EB425" s="11"/>
      <c r="EC425" s="11"/>
      <c r="ED425" s="10"/>
      <c r="EE425" s="13"/>
      <c r="EF425" s="11"/>
      <c r="EG425" s="10"/>
      <c r="EH425" s="11"/>
      <c r="EI425" s="10"/>
      <c r="EJ425" s="10"/>
      <c r="EK425" s="10"/>
      <c r="EL425" s="11">
        <v>1</v>
      </c>
      <c r="EM425" s="34">
        <v>1</v>
      </c>
      <c r="EN425" s="11"/>
      <c r="EP425" s="11">
        <v>1</v>
      </c>
      <c r="EQ425" s="11"/>
      <c r="ET425" s="11"/>
      <c r="EU425" s="10"/>
      <c r="EV425" s="10"/>
      <c r="EW425" s="11"/>
      <c r="EX425" s="11"/>
      <c r="EY425" s="44">
        <f t="shared" si="21"/>
        <v>38</v>
      </c>
    </row>
    <row r="426" spans="1:157">
      <c r="A426" s="12" t="s">
        <v>1262</v>
      </c>
      <c r="B426" s="57" t="s">
        <v>1259</v>
      </c>
      <c r="C426" s="7">
        <v>1</v>
      </c>
      <c r="F426" s="10"/>
      <c r="J426" s="14"/>
      <c r="L426" s="11"/>
      <c r="M426" s="11"/>
      <c r="N426" s="11"/>
      <c r="O426" s="11"/>
      <c r="P426" s="10"/>
      <c r="Q426" s="11"/>
      <c r="R426" s="11"/>
      <c r="S426" s="10"/>
      <c r="T426" s="10"/>
      <c r="V426" s="11"/>
      <c r="W426" s="11"/>
      <c r="X426" s="10"/>
      <c r="Y426" s="11"/>
      <c r="Z426" s="11"/>
      <c r="AA426" s="11"/>
      <c r="AB426" s="13"/>
      <c r="AD426" s="11"/>
      <c r="AE426" s="11"/>
      <c r="AF426" s="11"/>
      <c r="AG426" s="11"/>
      <c r="AH426" s="10"/>
      <c r="AI426" s="10"/>
      <c r="AJ426" s="10"/>
      <c r="AK426" s="11"/>
      <c r="AL426" s="11"/>
      <c r="AN426" s="10"/>
      <c r="AO426" s="11"/>
      <c r="AP426" s="11"/>
      <c r="AQ426" s="11"/>
      <c r="AR426" s="10"/>
      <c r="AS426" s="10"/>
      <c r="AT426" s="10"/>
      <c r="AU426" s="10"/>
      <c r="AV426" s="10"/>
      <c r="AW426" s="34"/>
      <c r="AX426" s="11"/>
      <c r="AY426" s="11"/>
      <c r="AZ426" s="11"/>
      <c r="BA426" s="10"/>
      <c r="BB426" s="11"/>
      <c r="BC426" s="10"/>
      <c r="BD426" s="10"/>
      <c r="BF426" s="10"/>
      <c r="BH426" s="11"/>
      <c r="BI426" s="11"/>
      <c r="BJ426" s="10"/>
      <c r="BK426" s="11"/>
      <c r="BL426" s="11"/>
      <c r="BM426" s="11"/>
      <c r="BN426" s="11"/>
      <c r="BO426" s="11"/>
      <c r="BP426" s="11"/>
      <c r="BQ426" s="13"/>
      <c r="BR426" s="11"/>
      <c r="BS426" s="11"/>
      <c r="BU426" s="10"/>
      <c r="BV426" s="11"/>
      <c r="BW426" s="11"/>
      <c r="BX426" s="11"/>
      <c r="BY426" s="11"/>
      <c r="BZ426" s="10"/>
      <c r="CA426" s="10"/>
      <c r="CB426" s="10"/>
      <c r="CC426" s="10"/>
      <c r="CD426" s="10"/>
      <c r="CE426" s="10"/>
      <c r="CF426" s="10"/>
      <c r="CG426" s="11"/>
      <c r="CH426" s="11"/>
      <c r="CJ426" s="11"/>
      <c r="CK426" s="11"/>
      <c r="CM426" s="11"/>
      <c r="CN426" s="10"/>
      <c r="CO426" s="11"/>
      <c r="CR426" s="11"/>
      <c r="CS426" s="11"/>
      <c r="CU426" s="11"/>
      <c r="CV426" s="11"/>
      <c r="CW426" s="11"/>
      <c r="CX426" s="11"/>
      <c r="CY426" s="11"/>
      <c r="DA426" s="14"/>
      <c r="DB426" s="11"/>
      <c r="DC426" s="11"/>
      <c r="DD426" s="11"/>
      <c r="DE426" s="11"/>
      <c r="DF426" s="11"/>
      <c r="DG426" s="11"/>
      <c r="DH426" s="11"/>
      <c r="DI426" s="11"/>
      <c r="DJ426" s="11"/>
      <c r="DO426" s="10"/>
      <c r="DP426" s="10"/>
      <c r="DQ426" s="11"/>
      <c r="DR426" s="11"/>
      <c r="DS426" s="10"/>
      <c r="DV426" s="11"/>
      <c r="DW426" s="11"/>
      <c r="DX426" s="10"/>
      <c r="DY426" s="11"/>
      <c r="DZ426" s="11"/>
      <c r="EA426" s="30"/>
      <c r="EB426" s="11"/>
      <c r="EC426" s="11"/>
      <c r="ED426" s="10"/>
      <c r="EE426" s="13"/>
      <c r="EF426" s="11"/>
      <c r="EG426" s="10"/>
      <c r="EH426" s="11"/>
      <c r="EI426" s="10"/>
      <c r="EJ426" s="10"/>
      <c r="EK426" s="10"/>
      <c r="EL426" s="30">
        <v>1</v>
      </c>
      <c r="EM426" s="34"/>
      <c r="EN426" s="11"/>
      <c r="EP426" s="11"/>
      <c r="EQ426" s="11"/>
      <c r="ET426" s="11"/>
      <c r="EU426" s="10"/>
      <c r="EV426" s="10"/>
      <c r="EW426" s="11"/>
      <c r="EX426" s="11"/>
      <c r="EY426" s="44">
        <f t="shared" si="21"/>
        <v>1</v>
      </c>
    </row>
    <row r="427" spans="1:157">
      <c r="A427" s="12" t="s">
        <v>1282</v>
      </c>
      <c r="B427" s="57" t="s">
        <v>1281</v>
      </c>
      <c r="C427" s="7">
        <v>28</v>
      </c>
      <c r="F427" s="10"/>
      <c r="J427" s="14"/>
      <c r="L427" s="11"/>
      <c r="M427" s="11"/>
      <c r="N427" s="11"/>
      <c r="O427" s="11"/>
      <c r="P427" s="10"/>
      <c r="Q427" s="11"/>
      <c r="R427" s="11"/>
      <c r="S427" s="10"/>
      <c r="T427" s="10"/>
      <c r="V427" s="11"/>
      <c r="W427" s="11"/>
      <c r="X427" s="10"/>
      <c r="Y427" s="11"/>
      <c r="Z427" s="11"/>
      <c r="AA427" s="11"/>
      <c r="AB427" s="13"/>
      <c r="AD427" s="11"/>
      <c r="AE427" s="11"/>
      <c r="AF427" s="11"/>
      <c r="AG427" s="11"/>
      <c r="AH427" s="10"/>
      <c r="AI427" s="10"/>
      <c r="AJ427" s="10"/>
      <c r="AK427" s="11"/>
      <c r="AL427" s="11"/>
      <c r="AN427" s="10"/>
      <c r="AO427" s="11"/>
      <c r="AP427" s="11"/>
      <c r="AQ427" s="11"/>
      <c r="AR427" s="10"/>
      <c r="AS427" s="10"/>
      <c r="AT427" s="10"/>
      <c r="AU427" s="10"/>
      <c r="AV427" s="10"/>
      <c r="AW427" s="34">
        <v>27</v>
      </c>
      <c r="AX427" s="11"/>
      <c r="AY427" s="11"/>
      <c r="AZ427" s="11"/>
      <c r="BA427" s="10"/>
      <c r="BB427" s="11"/>
      <c r="BC427" s="10"/>
      <c r="BD427" s="10"/>
      <c r="BF427" s="10"/>
      <c r="BH427" s="11"/>
      <c r="BI427" s="11"/>
      <c r="BJ427" s="10"/>
      <c r="BK427" s="11"/>
      <c r="BL427" s="11"/>
      <c r="BM427" s="11"/>
      <c r="BN427" s="11"/>
      <c r="BO427" s="11"/>
      <c r="BP427" s="11"/>
      <c r="BQ427" s="13"/>
      <c r="BR427" s="11"/>
      <c r="BS427" s="11"/>
      <c r="BU427" s="10"/>
      <c r="BV427" s="11"/>
      <c r="BW427" s="11"/>
      <c r="BX427" s="11"/>
      <c r="BY427" s="11"/>
      <c r="BZ427" s="10"/>
      <c r="CA427" s="10"/>
      <c r="CB427" s="10"/>
      <c r="CC427" s="10"/>
      <c r="CD427" s="10"/>
      <c r="CE427" s="10"/>
      <c r="CF427" s="10"/>
      <c r="CG427" s="11"/>
      <c r="CH427" s="11"/>
      <c r="CJ427" s="11"/>
      <c r="CK427" s="11"/>
      <c r="CM427" s="11"/>
      <c r="CN427" s="10"/>
      <c r="CO427" s="11"/>
      <c r="CR427" s="11"/>
      <c r="CS427" s="11"/>
      <c r="CU427" s="11"/>
      <c r="CV427" s="11"/>
      <c r="CW427" s="11"/>
      <c r="CX427" s="11"/>
      <c r="CY427" s="11"/>
      <c r="DA427" s="14"/>
      <c r="DB427" s="11"/>
      <c r="DC427" s="11"/>
      <c r="DD427" s="11"/>
      <c r="DE427" s="11"/>
      <c r="DF427" s="11"/>
      <c r="DG427" s="11"/>
      <c r="DH427" s="11"/>
      <c r="DI427" s="11"/>
      <c r="DJ427" s="11"/>
      <c r="DO427" s="10"/>
      <c r="DP427" s="10"/>
      <c r="DQ427" s="11"/>
      <c r="DR427" s="11"/>
      <c r="DS427" s="10"/>
      <c r="DV427" s="11"/>
      <c r="DW427" s="11"/>
      <c r="DX427" s="10"/>
      <c r="DY427" s="11"/>
      <c r="DZ427" s="11"/>
      <c r="EA427" s="30"/>
      <c r="EB427" s="11"/>
      <c r="EC427" s="11"/>
      <c r="ED427" s="10"/>
      <c r="EE427" s="13"/>
      <c r="EF427" s="11"/>
      <c r="EG427" s="10"/>
      <c r="EH427" s="11"/>
      <c r="EI427" s="10"/>
      <c r="EJ427" s="10"/>
      <c r="EK427" s="10"/>
      <c r="EL427" s="30"/>
      <c r="EM427" s="34">
        <v>1</v>
      </c>
      <c r="EN427" s="11"/>
      <c r="EP427" s="11"/>
      <c r="EQ427" s="11"/>
      <c r="ET427" s="11"/>
      <c r="EU427" s="10"/>
      <c r="EV427" s="10"/>
      <c r="EW427" s="11"/>
      <c r="EX427" s="11"/>
      <c r="EY427" s="44">
        <f t="shared" si="21"/>
        <v>28</v>
      </c>
    </row>
    <row r="428" spans="1:157">
      <c r="A428" s="12" t="s">
        <v>470</v>
      </c>
      <c r="B428" t="s">
        <v>330</v>
      </c>
      <c r="C428" s="7">
        <v>2</v>
      </c>
      <c r="D428" t="s">
        <v>392</v>
      </c>
      <c r="F428" s="10"/>
      <c r="J428" s="14"/>
      <c r="L428" s="11"/>
      <c r="M428" s="11"/>
      <c r="N428" s="11"/>
      <c r="O428" s="11"/>
      <c r="P428" s="10"/>
      <c r="Q428" s="11"/>
      <c r="R428" s="11"/>
      <c r="S428" s="10"/>
      <c r="T428" s="10"/>
      <c r="V428" s="11"/>
      <c r="W428" s="11"/>
      <c r="X428" s="10"/>
      <c r="Y428" s="11"/>
      <c r="Z428" s="11"/>
      <c r="AA428" s="11"/>
      <c r="AB428" s="13"/>
      <c r="AD428" s="11"/>
      <c r="AE428" s="11"/>
      <c r="AF428" s="11"/>
      <c r="AG428" s="11"/>
      <c r="AH428" s="10"/>
      <c r="AI428" s="10"/>
      <c r="AJ428" s="10"/>
      <c r="AK428" s="11"/>
      <c r="AL428" s="11"/>
      <c r="AN428" s="10"/>
      <c r="AO428" s="11"/>
      <c r="AP428" s="11"/>
      <c r="AQ428" s="11">
        <v>1</v>
      </c>
      <c r="AR428" s="10"/>
      <c r="AS428" s="10"/>
      <c r="AT428" s="10"/>
      <c r="AU428" s="10"/>
      <c r="AV428" s="10"/>
      <c r="AW428" s="34"/>
      <c r="AX428" s="11"/>
      <c r="AY428" s="11"/>
      <c r="AZ428" s="11"/>
      <c r="BA428" s="10"/>
      <c r="BB428" s="11"/>
      <c r="BC428" s="10"/>
      <c r="BD428" s="10"/>
      <c r="BF428" s="10"/>
      <c r="BH428" s="11"/>
      <c r="BI428" s="11"/>
      <c r="BJ428" s="10"/>
      <c r="BK428" s="11"/>
      <c r="BL428" s="11"/>
      <c r="BM428" s="11"/>
      <c r="BN428" s="11"/>
      <c r="BO428" s="11"/>
      <c r="BP428" s="11"/>
      <c r="BQ428" s="13"/>
      <c r="BR428" s="11"/>
      <c r="BS428" s="11"/>
      <c r="BT428" s="11"/>
      <c r="BU428" s="10"/>
      <c r="BV428" s="11"/>
      <c r="BW428" s="11"/>
      <c r="BX428" s="11"/>
      <c r="BY428" s="11"/>
      <c r="BZ428" s="10"/>
      <c r="CA428" s="10"/>
      <c r="CB428" s="10"/>
      <c r="CC428" s="10"/>
      <c r="CD428" s="10"/>
      <c r="CE428" s="10"/>
      <c r="CF428" s="10"/>
      <c r="CG428" s="11"/>
      <c r="CH428" s="11"/>
      <c r="CJ428" s="11"/>
      <c r="CK428" s="11"/>
      <c r="CM428" s="11"/>
      <c r="CN428" s="10"/>
      <c r="CO428" s="11"/>
      <c r="CR428" s="11"/>
      <c r="CS428" s="11"/>
      <c r="CU428" s="11"/>
      <c r="CV428" s="11"/>
      <c r="CW428" s="11"/>
      <c r="CX428" s="11"/>
      <c r="CY428" s="11"/>
      <c r="DA428" s="11">
        <v>1</v>
      </c>
      <c r="DB428" s="11"/>
      <c r="DC428" s="11"/>
      <c r="DD428" s="11"/>
      <c r="DE428" s="11"/>
      <c r="DF428" s="11"/>
      <c r="DG428" s="11"/>
      <c r="DH428" s="11"/>
      <c r="DI428" s="11"/>
      <c r="DJ428" s="11"/>
      <c r="DO428" s="10"/>
      <c r="DP428" s="10"/>
      <c r="DQ428" s="11"/>
      <c r="DR428" s="11"/>
      <c r="DS428" s="10"/>
      <c r="DV428" s="11"/>
      <c r="DW428" s="11"/>
      <c r="DX428" s="10"/>
      <c r="DY428" s="11"/>
      <c r="DZ428" s="11"/>
      <c r="EA428" s="11"/>
      <c r="EB428" s="11"/>
      <c r="EC428" s="11"/>
      <c r="ED428" s="10"/>
      <c r="EE428" s="13"/>
      <c r="EF428" s="11"/>
      <c r="EG428" s="10"/>
      <c r="EH428" s="11"/>
      <c r="EI428" s="10"/>
      <c r="EJ428" s="10"/>
      <c r="EK428" s="10"/>
      <c r="EL428" s="11"/>
      <c r="EM428" s="34"/>
      <c r="EN428" s="11"/>
      <c r="EP428" s="11"/>
      <c r="EQ428" s="11"/>
      <c r="ET428" s="11"/>
      <c r="EU428" s="10"/>
      <c r="EV428" s="10"/>
      <c r="EW428" s="11"/>
      <c r="EX428" s="11"/>
      <c r="EY428" s="44">
        <f t="shared" si="21"/>
        <v>2</v>
      </c>
    </row>
    <row r="429" spans="1:157">
      <c r="A429" s="12" t="s">
        <v>331</v>
      </c>
      <c r="B429" s="11" t="s">
        <v>332</v>
      </c>
      <c r="C429" s="7">
        <v>138</v>
      </c>
      <c r="D429" t="s">
        <v>392</v>
      </c>
      <c r="E429" t="s">
        <v>392</v>
      </c>
      <c r="F429" s="10">
        <v>1</v>
      </c>
      <c r="G429" s="34">
        <v>1</v>
      </c>
      <c r="H429">
        <v>1</v>
      </c>
      <c r="I429" s="10">
        <v>1</v>
      </c>
      <c r="J429" s="11">
        <v>1</v>
      </c>
      <c r="K429">
        <v>1</v>
      </c>
      <c r="L429" s="11">
        <v>1</v>
      </c>
      <c r="M429" s="11"/>
      <c r="N429" s="11"/>
      <c r="O429" s="11"/>
      <c r="P429" s="10">
        <v>1</v>
      </c>
      <c r="Q429" s="11"/>
      <c r="R429" s="11"/>
      <c r="S429" s="10"/>
      <c r="T429" s="10">
        <v>1</v>
      </c>
      <c r="V429" s="34">
        <v>1</v>
      </c>
      <c r="W429" s="10">
        <v>1</v>
      </c>
      <c r="X429" s="34">
        <v>1</v>
      </c>
      <c r="Y429" s="10">
        <v>1</v>
      </c>
      <c r="Z429" s="11">
        <v>1</v>
      </c>
      <c r="AA429" s="11">
        <v>1</v>
      </c>
      <c r="AB429" s="13"/>
      <c r="AD429" s="46">
        <v>1</v>
      </c>
      <c r="AE429" s="11">
        <v>1</v>
      </c>
      <c r="AF429" s="11"/>
      <c r="AG429" s="10">
        <v>1</v>
      </c>
      <c r="AH429" s="10"/>
      <c r="AI429" s="56">
        <v>1</v>
      </c>
      <c r="AJ429" s="56">
        <v>1</v>
      </c>
      <c r="AK429" s="56">
        <v>1</v>
      </c>
      <c r="AL429" s="11">
        <v>1</v>
      </c>
      <c r="AM429" s="56">
        <v>1</v>
      </c>
      <c r="AN429" s="10"/>
      <c r="AO429" s="11"/>
      <c r="AP429" s="34">
        <v>1</v>
      </c>
      <c r="AQ429" s="34">
        <v>1</v>
      </c>
      <c r="AR429" s="56">
        <v>1</v>
      </c>
      <c r="AS429" s="56">
        <v>1</v>
      </c>
      <c r="AT429" s="56">
        <v>1</v>
      </c>
      <c r="AU429" s="10"/>
      <c r="AV429" s="10"/>
      <c r="AW429" s="34">
        <v>27</v>
      </c>
      <c r="AX429" s="11"/>
      <c r="AY429" s="11"/>
      <c r="AZ429" s="11">
        <v>1</v>
      </c>
      <c r="BA429" s="10">
        <v>1</v>
      </c>
      <c r="BB429" s="11">
        <v>1</v>
      </c>
      <c r="BC429" s="10">
        <v>1</v>
      </c>
      <c r="BD429" s="10">
        <v>1</v>
      </c>
      <c r="BF429" s="10"/>
      <c r="BG429">
        <v>1</v>
      </c>
      <c r="BH429" s="10">
        <v>1</v>
      </c>
      <c r="BI429" s="11">
        <v>1</v>
      </c>
      <c r="BJ429" s="10">
        <v>1</v>
      </c>
      <c r="BK429" s="11">
        <v>1</v>
      </c>
      <c r="BL429" s="11">
        <v>1</v>
      </c>
      <c r="BM429" s="10">
        <v>1</v>
      </c>
      <c r="BN429" s="11">
        <v>1</v>
      </c>
      <c r="BO429" s="10">
        <v>1</v>
      </c>
      <c r="BP429" s="10">
        <v>1</v>
      </c>
      <c r="BQ429" s="11">
        <v>1</v>
      </c>
      <c r="BR429" s="10">
        <v>1</v>
      </c>
      <c r="BS429" s="10">
        <v>1</v>
      </c>
      <c r="BT429" s="34">
        <v>1</v>
      </c>
      <c r="BU429" s="10"/>
      <c r="BV429" s="10">
        <v>1</v>
      </c>
      <c r="BW429" s="11">
        <v>1</v>
      </c>
      <c r="BX429" s="11">
        <v>1</v>
      </c>
      <c r="BY429" s="10">
        <v>1</v>
      </c>
      <c r="BZ429" s="10">
        <v>1</v>
      </c>
      <c r="CA429" s="10">
        <v>1</v>
      </c>
      <c r="CB429" s="10">
        <v>1</v>
      </c>
      <c r="CC429" s="10">
        <v>1</v>
      </c>
      <c r="CD429" s="10">
        <v>1</v>
      </c>
      <c r="CE429" s="10"/>
      <c r="CF429" s="10">
        <v>1</v>
      </c>
      <c r="CG429" s="11"/>
      <c r="CH429" s="38">
        <v>1</v>
      </c>
      <c r="CI429" s="46">
        <v>1</v>
      </c>
      <c r="CJ429" s="10">
        <v>1</v>
      </c>
      <c r="CK429" s="11">
        <v>1</v>
      </c>
      <c r="CL429" s="46">
        <v>1</v>
      </c>
      <c r="CM429" s="11"/>
      <c r="CN429" s="10">
        <v>1</v>
      </c>
      <c r="CO429" s="11">
        <v>1</v>
      </c>
      <c r="CP429" s="46">
        <v>1</v>
      </c>
      <c r="CQ429" s="10">
        <v>1</v>
      </c>
      <c r="CR429" s="11"/>
      <c r="CS429" s="11">
        <v>1</v>
      </c>
      <c r="CU429" s="56">
        <v>1</v>
      </c>
      <c r="CV429" s="23">
        <v>1</v>
      </c>
      <c r="CW429" s="56">
        <v>1</v>
      </c>
      <c r="CX429" s="56">
        <v>1</v>
      </c>
      <c r="CY429" s="11">
        <v>1</v>
      </c>
      <c r="CZ429" s="56">
        <v>1</v>
      </c>
      <c r="DA429" s="46">
        <v>1</v>
      </c>
      <c r="DB429" s="11">
        <v>1</v>
      </c>
      <c r="DC429" s="46">
        <v>1</v>
      </c>
      <c r="DD429" s="46">
        <v>1</v>
      </c>
      <c r="DE429" s="11">
        <v>1</v>
      </c>
      <c r="DF429" s="11"/>
      <c r="DG429" s="10">
        <v>1</v>
      </c>
      <c r="DH429" s="11">
        <v>1</v>
      </c>
      <c r="DI429" s="10">
        <v>1</v>
      </c>
      <c r="DJ429" s="11">
        <v>1</v>
      </c>
      <c r="DK429" s="46">
        <v>1</v>
      </c>
      <c r="DL429" s="46">
        <v>1</v>
      </c>
      <c r="DM429" s="34">
        <v>1</v>
      </c>
      <c r="DN429" s="34">
        <v>1</v>
      </c>
      <c r="DO429" s="10">
        <v>1</v>
      </c>
      <c r="DP429" s="10">
        <v>1</v>
      </c>
      <c r="DQ429" s="11">
        <v>1</v>
      </c>
      <c r="DR429" s="10">
        <v>1</v>
      </c>
      <c r="DS429" s="10">
        <v>1</v>
      </c>
      <c r="DV429" s="10">
        <v>1</v>
      </c>
      <c r="DW429" s="11">
        <v>1</v>
      </c>
      <c r="DX429" s="10">
        <v>1</v>
      </c>
      <c r="DY429" s="11">
        <v>1</v>
      </c>
      <c r="DZ429" s="11"/>
      <c r="EA429" s="11">
        <v>1</v>
      </c>
      <c r="EB429" s="10">
        <v>1</v>
      </c>
      <c r="EC429" s="10"/>
      <c r="ED429" s="10">
        <v>1</v>
      </c>
      <c r="EE429" s="11">
        <v>1</v>
      </c>
      <c r="EF429" s="11"/>
      <c r="EG429" s="10">
        <v>1</v>
      </c>
      <c r="EH429" s="10">
        <v>1</v>
      </c>
      <c r="EI429" s="10">
        <v>1</v>
      </c>
      <c r="EJ429" s="10">
        <v>1</v>
      </c>
      <c r="EK429" s="10"/>
      <c r="EL429" s="11">
        <v>1</v>
      </c>
      <c r="EM429" s="34">
        <v>1</v>
      </c>
      <c r="EN429" s="11"/>
      <c r="EP429" s="11">
        <v>1</v>
      </c>
      <c r="EQ429" s="11"/>
      <c r="ER429" s="46">
        <v>1</v>
      </c>
      <c r="ES429" s="34">
        <v>1</v>
      </c>
      <c r="ET429" s="11">
        <v>1</v>
      </c>
      <c r="EU429" s="10">
        <v>1</v>
      </c>
      <c r="EV429" s="10"/>
      <c r="EW429" s="11">
        <v>1</v>
      </c>
      <c r="EX429" s="11"/>
      <c r="EY429" s="44">
        <f t="shared" si="21"/>
        <v>138</v>
      </c>
    </row>
    <row r="430" spans="1:157">
      <c r="A430" s="29" t="s">
        <v>129</v>
      </c>
      <c r="B430" s="30" t="s">
        <v>333</v>
      </c>
      <c r="C430" s="7">
        <v>39</v>
      </c>
      <c r="D430" s="30"/>
      <c r="E430" s="30"/>
      <c r="F430" s="18"/>
      <c r="H430" s="18"/>
      <c r="I430" s="18"/>
      <c r="J430" s="18"/>
      <c r="K430" s="18"/>
      <c r="L430" s="34">
        <v>1</v>
      </c>
      <c r="M430" s="18"/>
      <c r="N430" s="18"/>
      <c r="O430" s="18"/>
      <c r="P430" s="18"/>
      <c r="Q430" s="18"/>
      <c r="R430" s="18"/>
      <c r="S430" s="18"/>
      <c r="T430" s="18"/>
      <c r="V430" s="18"/>
      <c r="W430" s="18"/>
      <c r="X430" s="18"/>
      <c r="Y430" s="18"/>
      <c r="Z430" s="18"/>
      <c r="AA430" s="18"/>
      <c r="AB430" s="18"/>
      <c r="AD430" s="18"/>
      <c r="AE430" s="18"/>
      <c r="AF430" s="18"/>
      <c r="AG430" s="18"/>
      <c r="AH430" s="18"/>
      <c r="AI430" s="18"/>
      <c r="AJ430" s="18"/>
      <c r="AK430" s="18"/>
      <c r="AL430" s="18"/>
      <c r="AM430" s="18"/>
      <c r="AN430" s="18"/>
      <c r="AO430" s="18"/>
      <c r="AP430" s="18"/>
      <c r="AQ430" s="34">
        <v>1</v>
      </c>
      <c r="AR430" s="18"/>
      <c r="AS430" s="18"/>
      <c r="AT430" s="18"/>
      <c r="AU430" s="18"/>
      <c r="AV430" s="18"/>
      <c r="AW430" s="34">
        <v>27</v>
      </c>
      <c r="AX430" s="30"/>
      <c r="AY430" s="18"/>
      <c r="AZ430" s="18"/>
      <c r="BA430" s="18"/>
      <c r="BB430" s="18"/>
      <c r="BC430" s="18"/>
      <c r="BD430" s="18"/>
      <c r="BF430" s="18"/>
      <c r="BG430" s="18"/>
      <c r="BH430" s="18"/>
      <c r="BI430" s="18"/>
      <c r="BJ430" s="18"/>
      <c r="BK430" s="18"/>
      <c r="BL430" s="18"/>
      <c r="BM430" s="18"/>
      <c r="BN430" s="34">
        <v>1</v>
      </c>
      <c r="BO430" s="18"/>
      <c r="BP430" s="18"/>
      <c r="BQ430" s="18"/>
      <c r="BR430" s="18"/>
      <c r="BS430" s="18"/>
      <c r="BT430" s="18"/>
      <c r="BU430" s="18"/>
      <c r="BV430" s="18"/>
      <c r="BW430" s="34">
        <v>1</v>
      </c>
      <c r="BX430" s="18"/>
      <c r="BY430" s="18"/>
      <c r="BZ430" s="18"/>
      <c r="CA430" s="18"/>
      <c r="CB430" s="18"/>
      <c r="CC430" s="18"/>
      <c r="CD430" s="18"/>
      <c r="CE430" s="18"/>
      <c r="CF430" s="18"/>
      <c r="CG430" s="18"/>
      <c r="CH430" s="18"/>
      <c r="CJ430" s="18"/>
      <c r="CK430" s="18"/>
      <c r="CM430" s="18"/>
      <c r="CN430" s="18"/>
      <c r="CO430" s="18"/>
      <c r="CR430" s="18"/>
      <c r="CS430" s="18"/>
      <c r="CU430" s="18"/>
      <c r="CV430" s="18"/>
      <c r="CW430" s="18"/>
      <c r="CX430" s="18"/>
      <c r="CY430" s="18"/>
      <c r="DA430" s="18"/>
      <c r="DB430" s="34">
        <v>1</v>
      </c>
      <c r="DC430" s="18"/>
      <c r="DD430" s="18"/>
      <c r="DE430" s="18"/>
      <c r="DF430" s="18"/>
      <c r="DG430" s="18"/>
      <c r="DH430" s="18"/>
      <c r="DI430" s="18"/>
      <c r="DJ430" s="34">
        <v>1</v>
      </c>
      <c r="DO430" s="18"/>
      <c r="DP430" s="18"/>
      <c r="DQ430" s="34">
        <v>1</v>
      </c>
      <c r="DR430" s="18"/>
      <c r="DS430" s="18"/>
      <c r="DV430" s="18"/>
      <c r="DW430" s="18"/>
      <c r="DX430" s="18"/>
      <c r="DY430" s="18"/>
      <c r="DZ430" s="18"/>
      <c r="EA430" s="34">
        <v>1</v>
      </c>
      <c r="EB430" s="26">
        <v>1</v>
      </c>
      <c r="EC430" s="26"/>
      <c r="ED430" s="18"/>
      <c r="EE430" s="18"/>
      <c r="EF430" s="18"/>
      <c r="EG430" s="18"/>
      <c r="EH430" s="18"/>
      <c r="EI430" s="18"/>
      <c r="EJ430" s="34">
        <v>1</v>
      </c>
      <c r="EK430" s="18"/>
      <c r="EL430" s="34">
        <v>1</v>
      </c>
      <c r="EM430" s="34">
        <v>1</v>
      </c>
      <c r="EN430" s="30"/>
      <c r="EO430" s="18"/>
      <c r="EP430" s="18"/>
      <c r="EQ430" s="18"/>
      <c r="ET430" s="18"/>
      <c r="EU430" s="18"/>
      <c r="EV430" s="18"/>
      <c r="EW430" s="18"/>
      <c r="EX430" s="18"/>
      <c r="EY430" s="44">
        <f t="shared" si="21"/>
        <v>39</v>
      </c>
    </row>
    <row r="431" spans="1:157">
      <c r="A431" s="12" t="s">
        <v>478</v>
      </c>
      <c r="B431" s="11" t="s">
        <v>479</v>
      </c>
      <c r="C431" s="7">
        <v>1</v>
      </c>
      <c r="F431" s="10"/>
      <c r="J431" s="14"/>
      <c r="L431" s="11"/>
      <c r="M431" s="11"/>
      <c r="N431" s="11"/>
      <c r="O431" s="11"/>
      <c r="P431" s="10"/>
      <c r="S431" s="10"/>
      <c r="T431" s="10"/>
      <c r="V431" s="11">
        <v>1</v>
      </c>
      <c r="X431" s="10"/>
      <c r="Z431" s="11"/>
      <c r="AA431" s="11"/>
      <c r="AB431" s="13"/>
      <c r="AE431" s="11"/>
      <c r="AF431" s="11"/>
      <c r="AG431" s="11"/>
      <c r="AH431" s="10"/>
      <c r="AI431" s="10"/>
      <c r="AJ431" s="10"/>
      <c r="AL431" s="11"/>
      <c r="AN431" s="10"/>
      <c r="AR431" s="10"/>
      <c r="AS431" s="10"/>
      <c r="AT431" s="10"/>
      <c r="AU431" s="10"/>
      <c r="AV431" s="10"/>
      <c r="AW431" s="34"/>
      <c r="AX431" s="11"/>
      <c r="AY431" s="11"/>
      <c r="BA431" s="10"/>
      <c r="BC431" s="10"/>
      <c r="BD431" s="10"/>
      <c r="BF431" s="10"/>
      <c r="BJ431" s="10"/>
      <c r="BK431" s="15"/>
      <c r="BL431" s="11"/>
      <c r="BN431" s="11"/>
      <c r="BQ431" s="13"/>
      <c r="BU431" s="10"/>
      <c r="BW431" s="11"/>
      <c r="BY431" s="11"/>
      <c r="BZ431" s="10"/>
      <c r="CA431" s="10"/>
      <c r="CB431" s="10"/>
      <c r="CC431" s="10"/>
      <c r="CD431" s="10"/>
      <c r="CE431" s="10"/>
      <c r="CF431" s="10"/>
      <c r="CM431" s="11"/>
      <c r="CN431" s="10"/>
      <c r="CO431" s="11"/>
      <c r="CS431" s="11"/>
      <c r="CU431" s="11"/>
      <c r="CV431" s="11"/>
      <c r="CW431" s="11"/>
      <c r="DA431" s="14"/>
      <c r="DB431" s="11"/>
      <c r="DC431" s="11"/>
      <c r="DD431" s="11"/>
      <c r="DH431" s="11"/>
      <c r="DJ431" s="11"/>
      <c r="DO431" s="10"/>
      <c r="DP431" s="10"/>
      <c r="DQ431" s="11"/>
      <c r="DR431" s="11"/>
      <c r="DS431" s="10"/>
      <c r="DV431" s="11"/>
      <c r="DW431" s="11"/>
      <c r="DX431" s="10"/>
      <c r="DY431" s="11"/>
      <c r="DZ431" s="11"/>
      <c r="EA431" s="11"/>
      <c r="EB431" s="11"/>
      <c r="EC431" s="11"/>
      <c r="ED431" s="10"/>
      <c r="EE431" s="13"/>
      <c r="EF431" s="11"/>
      <c r="EG431" s="10"/>
      <c r="EH431" s="11"/>
      <c r="EI431" s="10"/>
      <c r="EJ431" s="10"/>
      <c r="EK431" s="10"/>
      <c r="EL431" s="11"/>
      <c r="EM431" s="34"/>
      <c r="EN431" s="11"/>
      <c r="EP431" s="11"/>
      <c r="EQ431" s="11"/>
      <c r="ET431" s="11"/>
      <c r="EU431" s="10"/>
      <c r="EV431" s="10"/>
      <c r="EW431" s="11"/>
      <c r="EX431" s="11"/>
      <c r="EY431" s="44">
        <f t="shared" si="21"/>
        <v>1</v>
      </c>
    </row>
    <row r="432" spans="1:157">
      <c r="A432" s="12">
        <v>253180</v>
      </c>
      <c r="B432" t="s">
        <v>480</v>
      </c>
      <c r="C432" s="7">
        <v>43</v>
      </c>
      <c r="D432" t="s">
        <v>392</v>
      </c>
      <c r="F432" s="10"/>
      <c r="J432" s="14"/>
      <c r="L432" s="30">
        <v>1</v>
      </c>
      <c r="M432" s="11"/>
      <c r="N432" s="11"/>
      <c r="O432" s="11"/>
      <c r="P432" s="10"/>
      <c r="Q432" s="11"/>
      <c r="R432" s="11"/>
      <c r="S432" s="10"/>
      <c r="T432" s="10"/>
      <c r="V432" s="11">
        <v>1</v>
      </c>
      <c r="W432" s="11"/>
      <c r="X432" s="10"/>
      <c r="Y432" s="11"/>
      <c r="Z432" s="11"/>
      <c r="AA432" s="11"/>
      <c r="AB432" s="13"/>
      <c r="AD432" s="11"/>
      <c r="AE432" s="11"/>
      <c r="AF432" s="11"/>
      <c r="AG432" s="11"/>
      <c r="AH432" s="10"/>
      <c r="AI432" s="10"/>
      <c r="AJ432" s="10"/>
      <c r="AK432" s="11"/>
      <c r="AL432" s="11"/>
      <c r="AN432" s="10"/>
      <c r="AO432" s="11"/>
      <c r="AP432" s="11"/>
      <c r="AQ432" s="11">
        <v>1</v>
      </c>
      <c r="AR432" s="10"/>
      <c r="AS432" s="10"/>
      <c r="AT432" s="10"/>
      <c r="AU432" s="10"/>
      <c r="AV432" s="10"/>
      <c r="AW432" s="34"/>
      <c r="AX432" s="11">
        <v>27</v>
      </c>
      <c r="AY432" s="11"/>
      <c r="AZ432" s="11"/>
      <c r="BA432" s="10"/>
      <c r="BB432" s="11"/>
      <c r="BC432" s="10"/>
      <c r="BD432" s="10"/>
      <c r="BF432" s="10"/>
      <c r="BG432">
        <v>1</v>
      </c>
      <c r="BH432" s="11"/>
      <c r="BI432" s="11"/>
      <c r="BJ432" s="10"/>
      <c r="BK432" s="15"/>
      <c r="BL432" s="11">
        <v>1</v>
      </c>
      <c r="BM432" s="11"/>
      <c r="BN432" s="30">
        <v>1</v>
      </c>
      <c r="BO432" s="11"/>
      <c r="BP432" s="11"/>
      <c r="BQ432" s="13"/>
      <c r="BR432" s="11"/>
      <c r="BS432" s="11"/>
      <c r="BT432" s="11"/>
      <c r="BU432" s="10"/>
      <c r="BV432" s="11"/>
      <c r="BW432" s="30">
        <v>1</v>
      </c>
      <c r="BX432" s="11"/>
      <c r="BY432" s="11"/>
      <c r="BZ432" s="10"/>
      <c r="CA432" s="10"/>
      <c r="CB432" s="10"/>
      <c r="CC432" s="10"/>
      <c r="CD432" s="10"/>
      <c r="CE432" s="10"/>
      <c r="CF432" s="10"/>
      <c r="CG432" s="11"/>
      <c r="CH432" s="11">
        <v>1</v>
      </c>
      <c r="CJ432" s="11"/>
      <c r="CK432" s="11">
        <v>1</v>
      </c>
      <c r="CM432" s="11">
        <v>1</v>
      </c>
      <c r="CN432" s="10"/>
      <c r="CO432" s="11"/>
      <c r="CR432" s="11"/>
      <c r="CS432" s="11"/>
      <c r="CU432" s="11"/>
      <c r="CV432" s="11"/>
      <c r="CW432" s="11"/>
      <c r="CX432" s="11"/>
      <c r="CY432" s="11"/>
      <c r="DA432" s="14"/>
      <c r="DB432" s="30">
        <v>1</v>
      </c>
      <c r="DC432" s="11"/>
      <c r="DD432" s="11"/>
      <c r="DE432" s="11"/>
      <c r="DF432" s="11"/>
      <c r="DG432" s="11"/>
      <c r="DH432" s="11"/>
      <c r="DI432" s="11"/>
      <c r="DJ432" s="30">
        <v>1</v>
      </c>
      <c r="DO432" s="10"/>
      <c r="DP432" s="10"/>
      <c r="DQ432" s="30">
        <v>1</v>
      </c>
      <c r="DR432" s="11"/>
      <c r="DS432" s="10"/>
      <c r="DV432" s="11"/>
      <c r="DW432" s="11"/>
      <c r="DX432" s="10"/>
      <c r="DY432" s="11"/>
      <c r="DZ432" s="11"/>
      <c r="EA432" s="11"/>
      <c r="EB432" s="11"/>
      <c r="EC432" s="11"/>
      <c r="ED432" s="10"/>
      <c r="EE432" s="13"/>
      <c r="EF432" s="11"/>
      <c r="EG432" s="10"/>
      <c r="EH432" s="11"/>
      <c r="EI432" s="10"/>
      <c r="EJ432" s="34">
        <v>1</v>
      </c>
      <c r="EK432" s="10"/>
      <c r="EL432" s="30">
        <v>1</v>
      </c>
      <c r="EM432" s="34"/>
      <c r="EN432" s="11">
        <v>1</v>
      </c>
      <c r="EP432" s="11"/>
      <c r="EQ432" s="11"/>
      <c r="ET432" s="11"/>
      <c r="EU432" s="10"/>
      <c r="EV432" s="10"/>
      <c r="EW432" s="11"/>
      <c r="EX432" s="11"/>
      <c r="EY432" s="44">
        <f t="shared" si="21"/>
        <v>43</v>
      </c>
    </row>
    <row r="433" spans="1:157">
      <c r="A433" s="12" t="s">
        <v>481</v>
      </c>
      <c r="B433" t="s">
        <v>482</v>
      </c>
      <c r="C433" s="7">
        <v>87</v>
      </c>
      <c r="D433" t="s">
        <v>392</v>
      </c>
      <c r="E433" t="s">
        <v>392</v>
      </c>
      <c r="F433" s="10"/>
      <c r="H433">
        <v>1</v>
      </c>
      <c r="J433" s="38">
        <v>1</v>
      </c>
      <c r="L433" s="11">
        <v>1</v>
      </c>
      <c r="M433" s="11"/>
      <c r="N433" s="11"/>
      <c r="O433" s="11"/>
      <c r="P433" s="34">
        <v>1</v>
      </c>
      <c r="Q433" s="11"/>
      <c r="R433" s="11"/>
      <c r="S433" s="10"/>
      <c r="T433" s="10">
        <v>1</v>
      </c>
      <c r="U433" s="46">
        <v>1</v>
      </c>
      <c r="V433" s="11">
        <v>1</v>
      </c>
      <c r="W433" s="11"/>
      <c r="X433" s="10"/>
      <c r="Y433" s="11">
        <v>1</v>
      </c>
      <c r="Z433" s="11">
        <v>1</v>
      </c>
      <c r="AA433" s="11"/>
      <c r="AB433" s="13"/>
      <c r="AD433" s="46">
        <v>1</v>
      </c>
      <c r="AE433" s="34">
        <v>1</v>
      </c>
      <c r="AF433" s="11">
        <v>1</v>
      </c>
      <c r="AG433" s="46">
        <v>1</v>
      </c>
      <c r="AH433" s="10"/>
      <c r="AI433" s="10"/>
      <c r="AJ433" s="10">
        <v>1</v>
      </c>
      <c r="AK433" s="11"/>
      <c r="AL433" s="11"/>
      <c r="AN433" s="10"/>
      <c r="AO433" s="11"/>
      <c r="AP433" s="11"/>
      <c r="AQ433" s="11"/>
      <c r="AR433" s="10"/>
      <c r="AS433" s="10"/>
      <c r="AT433" s="10">
        <v>1</v>
      </c>
      <c r="AU433" s="10"/>
      <c r="AV433" s="10"/>
      <c r="AW433" s="34">
        <v>27</v>
      </c>
      <c r="AX433" s="11"/>
      <c r="AY433" s="11"/>
      <c r="AZ433" s="11"/>
      <c r="BA433" s="10"/>
      <c r="BB433" s="11"/>
      <c r="BC433" s="10">
        <v>1</v>
      </c>
      <c r="BD433" s="10"/>
      <c r="BF433" s="10"/>
      <c r="BG433">
        <v>1</v>
      </c>
      <c r="BH433" s="11"/>
      <c r="BI433" s="46">
        <v>1</v>
      </c>
      <c r="BJ433" s="10"/>
      <c r="BK433" s="11">
        <v>1</v>
      </c>
      <c r="BL433" s="46"/>
      <c r="BM433" s="11"/>
      <c r="BN433" s="11">
        <v>1</v>
      </c>
      <c r="BO433" s="11"/>
      <c r="BP433" s="11"/>
      <c r="BQ433" s="13"/>
      <c r="BR433" s="11"/>
      <c r="BS433" s="11"/>
      <c r="BT433" s="34">
        <v>1</v>
      </c>
      <c r="BU433" s="10"/>
      <c r="BV433" s="11"/>
      <c r="BW433" s="11">
        <v>1</v>
      </c>
      <c r="BX433" s="46">
        <v>1</v>
      </c>
      <c r="BY433" s="11">
        <v>1</v>
      </c>
      <c r="BZ433" s="10">
        <v>1</v>
      </c>
      <c r="CA433" s="10"/>
      <c r="CB433" s="10"/>
      <c r="CC433" s="10"/>
      <c r="CD433" s="10">
        <v>1</v>
      </c>
      <c r="CE433" s="10"/>
      <c r="CF433" s="10"/>
      <c r="CG433" s="11"/>
      <c r="CH433" s="46">
        <v>1</v>
      </c>
      <c r="CI433" s="46">
        <v>1</v>
      </c>
      <c r="CJ433" s="11"/>
      <c r="CK433" s="11">
        <v>1</v>
      </c>
      <c r="CL433" s="46">
        <v>1</v>
      </c>
      <c r="CM433" s="11"/>
      <c r="CN433" s="10"/>
      <c r="CO433" s="11"/>
      <c r="CP433" s="46">
        <v>1</v>
      </c>
      <c r="CQ433" s="34">
        <v>1</v>
      </c>
      <c r="CR433" s="11"/>
      <c r="CS433" s="11"/>
      <c r="CU433" s="11">
        <v>1</v>
      </c>
      <c r="CV433" s="46">
        <v>1</v>
      </c>
      <c r="CW433" s="11"/>
      <c r="CX433" s="11"/>
      <c r="CY433" s="46">
        <v>1</v>
      </c>
      <c r="CZ433" s="46">
        <v>1</v>
      </c>
      <c r="DA433" s="46">
        <v>1</v>
      </c>
      <c r="DB433" s="11">
        <v>1</v>
      </c>
      <c r="DC433" s="11"/>
      <c r="DD433" s="46">
        <v>1</v>
      </c>
      <c r="DE433" s="11"/>
      <c r="DF433" s="11">
        <v>1</v>
      </c>
      <c r="DG433" s="46">
        <v>1</v>
      </c>
      <c r="DH433" s="11">
        <v>1</v>
      </c>
      <c r="DI433" s="11"/>
      <c r="DJ433" s="11">
        <v>1</v>
      </c>
      <c r="DK433" s="46">
        <v>1</v>
      </c>
      <c r="DL433" s="46">
        <v>1</v>
      </c>
      <c r="DM433" s="34">
        <v>1</v>
      </c>
      <c r="DN433" s="34">
        <v>1</v>
      </c>
      <c r="DO433" s="10"/>
      <c r="DP433" s="10"/>
      <c r="DQ433" s="11">
        <v>1</v>
      </c>
      <c r="DR433" s="11"/>
      <c r="DS433" s="10">
        <v>1</v>
      </c>
      <c r="DV433" s="11"/>
      <c r="DW433" s="46">
        <v>1</v>
      </c>
      <c r="DX433" s="10"/>
      <c r="DY433" s="11"/>
      <c r="DZ433" s="11"/>
      <c r="EA433" s="30">
        <v>1</v>
      </c>
      <c r="EB433" s="11"/>
      <c r="EC433" s="11"/>
      <c r="ED433" s="10"/>
      <c r="EE433" s="11">
        <v>1</v>
      </c>
      <c r="EF433" s="46">
        <v>1</v>
      </c>
      <c r="EG433" s="10"/>
      <c r="EH433" s="46">
        <v>1</v>
      </c>
      <c r="EI433" s="10">
        <v>1</v>
      </c>
      <c r="EJ433" s="34">
        <v>1</v>
      </c>
      <c r="EK433" s="10"/>
      <c r="EL433" s="11">
        <v>1</v>
      </c>
      <c r="EM433" s="34">
        <v>1</v>
      </c>
      <c r="EN433" s="11"/>
      <c r="EP433" s="11"/>
      <c r="EQ433" s="11"/>
      <c r="ET433" s="38">
        <v>1</v>
      </c>
      <c r="EU433" s="10"/>
      <c r="EV433" s="10"/>
      <c r="EW433" s="46">
        <v>1</v>
      </c>
      <c r="EX433" s="46"/>
      <c r="EY433" s="44">
        <f t="shared" si="21"/>
        <v>87</v>
      </c>
    </row>
    <row r="434" spans="1:157">
      <c r="A434" s="12" t="s">
        <v>547</v>
      </c>
      <c r="B434" t="s">
        <v>548</v>
      </c>
      <c r="C434" s="7">
        <v>39</v>
      </c>
      <c r="F434" s="10"/>
      <c r="J434" s="14"/>
      <c r="L434" s="30">
        <v>1</v>
      </c>
      <c r="M434" s="11"/>
      <c r="N434" s="11"/>
      <c r="O434" s="11"/>
      <c r="P434" s="10"/>
      <c r="Q434" s="11"/>
      <c r="R434" s="11"/>
      <c r="S434" s="10"/>
      <c r="T434" s="10"/>
      <c r="V434" s="11">
        <v>1</v>
      </c>
      <c r="W434" s="11"/>
      <c r="X434" s="10"/>
      <c r="Y434" s="11"/>
      <c r="Z434" s="11"/>
      <c r="AA434" s="11"/>
      <c r="AB434" s="13"/>
      <c r="AD434" s="11"/>
      <c r="AE434" s="11"/>
      <c r="AF434" s="11"/>
      <c r="AG434" s="11"/>
      <c r="AH434" s="10"/>
      <c r="AI434" s="10"/>
      <c r="AJ434" s="10"/>
      <c r="AK434" s="11"/>
      <c r="AL434" s="11"/>
      <c r="AN434" s="10"/>
      <c r="AO434" s="11"/>
      <c r="AP434" s="11"/>
      <c r="AQ434" s="11"/>
      <c r="AR434" s="10"/>
      <c r="AS434" s="10"/>
      <c r="AT434" s="10"/>
      <c r="AU434" s="10"/>
      <c r="AV434" s="10"/>
      <c r="AW434" s="34">
        <v>27</v>
      </c>
      <c r="AX434" s="11"/>
      <c r="AY434" s="11"/>
      <c r="AZ434" s="11"/>
      <c r="BA434" s="10"/>
      <c r="BB434" s="11"/>
      <c r="BC434" s="10"/>
      <c r="BD434" s="10"/>
      <c r="BF434" s="10"/>
      <c r="BH434" s="11"/>
      <c r="BI434" s="46"/>
      <c r="BJ434" s="10"/>
      <c r="BK434" s="15"/>
      <c r="BL434" s="11"/>
      <c r="BM434" s="11"/>
      <c r="BN434" s="30">
        <v>1</v>
      </c>
      <c r="BO434" s="11"/>
      <c r="BP434" s="11"/>
      <c r="BQ434" s="13"/>
      <c r="BR434" s="11"/>
      <c r="BS434" s="11"/>
      <c r="BT434" s="11"/>
      <c r="BU434" s="10"/>
      <c r="BV434" s="11"/>
      <c r="BW434" s="30">
        <v>1</v>
      </c>
      <c r="BX434" s="11"/>
      <c r="BY434" s="11"/>
      <c r="BZ434" s="10"/>
      <c r="CA434" s="10"/>
      <c r="CB434" s="10"/>
      <c r="CC434" s="10"/>
      <c r="CD434" s="10"/>
      <c r="CE434" s="10"/>
      <c r="CF434" s="10"/>
      <c r="CG434" s="11"/>
      <c r="CH434" s="11"/>
      <c r="CJ434" s="11"/>
      <c r="CK434" s="11"/>
      <c r="CM434" s="11"/>
      <c r="CN434" s="10"/>
      <c r="CO434" s="11"/>
      <c r="CR434" s="11"/>
      <c r="CS434" s="11"/>
      <c r="CU434" s="11"/>
      <c r="CV434" s="11"/>
      <c r="CW434" s="11"/>
      <c r="CX434" s="11"/>
      <c r="CY434" s="11"/>
      <c r="DA434" s="14"/>
      <c r="DB434" s="30">
        <v>1</v>
      </c>
      <c r="DC434" s="11"/>
      <c r="DD434" s="11"/>
      <c r="DE434" s="11"/>
      <c r="DF434" s="11"/>
      <c r="DG434" s="11"/>
      <c r="DH434" s="11"/>
      <c r="DI434" s="11"/>
      <c r="DJ434" s="30">
        <v>1</v>
      </c>
      <c r="DO434" s="10"/>
      <c r="DP434" s="10"/>
      <c r="DQ434" s="30">
        <v>1</v>
      </c>
      <c r="DR434" s="11"/>
      <c r="DS434" s="10"/>
      <c r="DV434" s="11"/>
      <c r="DW434" s="11"/>
      <c r="DX434" s="10"/>
      <c r="DY434" s="11"/>
      <c r="DZ434" s="11"/>
      <c r="EA434" s="30">
        <v>1</v>
      </c>
      <c r="EB434" s="11"/>
      <c r="EC434" s="11"/>
      <c r="ED434" s="10"/>
      <c r="EE434" s="13"/>
      <c r="EF434" s="11"/>
      <c r="EG434" s="10"/>
      <c r="EH434" s="11"/>
      <c r="EI434" s="10"/>
      <c r="EJ434" s="34">
        <v>1</v>
      </c>
      <c r="EK434" s="10"/>
      <c r="EL434" s="30">
        <v>1</v>
      </c>
      <c r="EM434" s="34">
        <v>1</v>
      </c>
      <c r="EN434" s="11"/>
      <c r="EP434" s="11"/>
      <c r="EQ434" s="11">
        <v>1</v>
      </c>
      <c r="ET434" s="11"/>
      <c r="EU434" s="10"/>
      <c r="EV434" s="10"/>
      <c r="EW434" s="11"/>
      <c r="EX434" s="11"/>
      <c r="EY434" s="44">
        <f t="shared" si="21"/>
        <v>39</v>
      </c>
    </row>
    <row r="435" spans="1:157">
      <c r="A435" s="16" t="s">
        <v>679</v>
      </c>
      <c r="B435" s="30" t="s">
        <v>1241</v>
      </c>
      <c r="C435" s="7">
        <v>33</v>
      </c>
      <c r="D435" s="9"/>
      <c r="E435" s="9"/>
      <c r="F435" s="10"/>
      <c r="H435" s="9"/>
      <c r="I435" s="9"/>
      <c r="J435" s="9"/>
      <c r="K435" s="9"/>
      <c r="L435" s="11"/>
      <c r="M435" s="11"/>
      <c r="N435" s="11"/>
      <c r="O435" s="11"/>
      <c r="P435" s="10"/>
      <c r="Q435" s="9"/>
      <c r="R435" s="9"/>
      <c r="S435" s="10"/>
      <c r="T435" s="10"/>
      <c r="V435" s="11"/>
      <c r="W435" s="9"/>
      <c r="X435" s="10"/>
      <c r="Y435" s="9"/>
      <c r="Z435" s="11">
        <v>1</v>
      </c>
      <c r="AA435" s="11"/>
      <c r="AB435" s="13"/>
      <c r="AD435" s="9"/>
      <c r="AE435" s="11"/>
      <c r="AF435" s="11">
        <v>1</v>
      </c>
      <c r="AG435" s="11"/>
      <c r="AH435" s="10"/>
      <c r="AI435" s="10"/>
      <c r="AJ435" s="10"/>
      <c r="AK435" s="9"/>
      <c r="AL435" s="11"/>
      <c r="AM435" s="9"/>
      <c r="AN435" s="10"/>
      <c r="AO435" s="9"/>
      <c r="AP435" s="9"/>
      <c r="AQ435" s="34">
        <v>1</v>
      </c>
      <c r="AR435" s="10"/>
      <c r="AS435" s="10"/>
      <c r="AT435" s="10"/>
      <c r="AU435" s="10"/>
      <c r="AV435" s="10"/>
      <c r="AW435" s="34"/>
      <c r="AX435" s="11">
        <v>27</v>
      </c>
      <c r="AY435" s="11"/>
      <c r="AZ435" s="9"/>
      <c r="BA435" s="10"/>
      <c r="BB435" s="9"/>
      <c r="BC435" s="10"/>
      <c r="BD435" s="10"/>
      <c r="BF435" s="10"/>
      <c r="BG435" s="9"/>
      <c r="BH435" s="9"/>
      <c r="BI435" s="9"/>
      <c r="BJ435" s="10"/>
      <c r="BK435" s="9"/>
      <c r="BL435" s="11"/>
      <c r="BM435" s="9"/>
      <c r="BN435" s="11"/>
      <c r="BO435" s="9"/>
      <c r="BP435" s="9"/>
      <c r="BQ435" s="13"/>
      <c r="BR435" s="9"/>
      <c r="BS435" s="9"/>
      <c r="BT435" s="9"/>
      <c r="BU435" s="10"/>
      <c r="BV435" s="9"/>
      <c r="BW435" s="11"/>
      <c r="BX435" s="9"/>
      <c r="BY435" s="11"/>
      <c r="BZ435" s="10"/>
      <c r="CA435" s="10"/>
      <c r="CB435" s="10"/>
      <c r="CC435" s="10"/>
      <c r="CD435" s="10"/>
      <c r="CE435" s="10"/>
      <c r="CF435" s="10"/>
      <c r="CG435" s="9"/>
      <c r="CH435" s="9"/>
      <c r="CJ435" s="9"/>
      <c r="CK435" s="9"/>
      <c r="CM435" s="11"/>
      <c r="CN435" s="10"/>
      <c r="CO435" s="11"/>
      <c r="CR435" s="9"/>
      <c r="CS435" s="11"/>
      <c r="CU435" s="11"/>
      <c r="CV435" s="11"/>
      <c r="CW435" s="11"/>
      <c r="CX435" s="9"/>
      <c r="CY435" s="9"/>
      <c r="DA435" s="9"/>
      <c r="DB435" s="11"/>
      <c r="DC435" s="11"/>
      <c r="DD435" s="11"/>
      <c r="DE435" s="9"/>
      <c r="DF435" s="9"/>
      <c r="DG435" s="9"/>
      <c r="DH435" s="11"/>
      <c r="DI435" s="9"/>
      <c r="DJ435" s="11"/>
      <c r="DO435" s="10"/>
      <c r="DP435" s="10"/>
      <c r="DQ435" s="11">
        <v>1</v>
      </c>
      <c r="DR435" s="11"/>
      <c r="DS435" s="10"/>
      <c r="DV435" s="11"/>
      <c r="DW435" s="11"/>
      <c r="DX435" s="10"/>
      <c r="DY435" s="11"/>
      <c r="DZ435" s="11"/>
      <c r="EA435" s="11"/>
      <c r="EB435" s="11"/>
      <c r="EC435" s="11"/>
      <c r="ED435" s="10"/>
      <c r="EE435" s="13"/>
      <c r="EF435" s="11"/>
      <c r="EG435" s="10"/>
      <c r="EH435" s="11"/>
      <c r="EI435" s="10"/>
      <c r="EJ435" s="10"/>
      <c r="EK435" s="10"/>
      <c r="EL435" s="30">
        <v>1</v>
      </c>
      <c r="EM435" s="34"/>
      <c r="EN435" s="11">
        <v>1</v>
      </c>
      <c r="EP435" s="11"/>
      <c r="EQ435" s="11"/>
      <c r="ET435" s="11"/>
      <c r="EU435" s="10"/>
      <c r="EV435" s="10"/>
      <c r="EW435" s="11"/>
      <c r="EX435" s="11"/>
      <c r="EY435" s="44">
        <f t="shared" si="21"/>
        <v>33</v>
      </c>
    </row>
    <row r="436" spans="1:157" s="34" customFormat="1">
      <c r="A436" s="39" t="s">
        <v>1164</v>
      </c>
      <c r="B436" s="34" t="s">
        <v>1021</v>
      </c>
      <c r="C436" s="44">
        <v>28</v>
      </c>
      <c r="D436" s="34" t="s">
        <v>246</v>
      </c>
      <c r="AW436" s="34">
        <v>27</v>
      </c>
      <c r="CT436" s="46"/>
      <c r="EM436" s="34">
        <v>1</v>
      </c>
      <c r="EY436" s="44">
        <f t="shared" ref="EY436:EY443" si="22">SUM(M436:EX436)</f>
        <v>28</v>
      </c>
    </row>
    <row r="437" spans="1:157">
      <c r="A437" s="12" t="s">
        <v>680</v>
      </c>
      <c r="B437" t="s">
        <v>681</v>
      </c>
      <c r="C437" s="7">
        <v>65</v>
      </c>
      <c r="D437" t="s">
        <v>392</v>
      </c>
      <c r="E437" t="s">
        <v>392</v>
      </c>
      <c r="F437" s="10"/>
      <c r="J437" s="14"/>
      <c r="L437" s="30"/>
      <c r="M437" s="11">
        <v>1</v>
      </c>
      <c r="N437" s="11"/>
      <c r="O437" s="11"/>
      <c r="P437" s="34">
        <v>1</v>
      </c>
      <c r="Q437" s="11">
        <v>1</v>
      </c>
      <c r="R437" s="11"/>
      <c r="S437" s="10"/>
      <c r="T437" s="10"/>
      <c r="V437" s="11">
        <v>1</v>
      </c>
      <c r="W437" s="11"/>
      <c r="X437" s="10"/>
      <c r="Y437" s="11"/>
      <c r="Z437" s="11">
        <v>1</v>
      </c>
      <c r="AA437" s="11">
        <v>1</v>
      </c>
      <c r="AB437" s="13"/>
      <c r="AD437" s="11"/>
      <c r="AE437" s="11">
        <v>1</v>
      </c>
      <c r="AF437" s="11">
        <v>1</v>
      </c>
      <c r="AG437" s="11"/>
      <c r="AH437" s="10"/>
      <c r="AI437" s="10"/>
      <c r="AJ437" s="10"/>
      <c r="AK437" s="11"/>
      <c r="AL437" s="11">
        <v>1</v>
      </c>
      <c r="AN437" s="10"/>
      <c r="AO437" s="11"/>
      <c r="AP437" s="11">
        <v>1</v>
      </c>
      <c r="AQ437" s="11">
        <v>1</v>
      </c>
      <c r="AR437" s="10"/>
      <c r="AS437" s="10"/>
      <c r="AT437" s="10"/>
      <c r="AU437" s="10"/>
      <c r="AV437" s="10"/>
      <c r="AW437" s="34"/>
      <c r="AX437" s="11">
        <v>27</v>
      </c>
      <c r="AY437" s="11"/>
      <c r="AZ437" s="11"/>
      <c r="BA437" s="10"/>
      <c r="BB437" s="11"/>
      <c r="BC437" s="10"/>
      <c r="BD437" s="10"/>
      <c r="BF437" s="10"/>
      <c r="BG437">
        <v>1</v>
      </c>
      <c r="BH437" s="11"/>
      <c r="BI437" s="11"/>
      <c r="BJ437" s="10"/>
      <c r="BK437" s="11">
        <v>1</v>
      </c>
      <c r="BL437" s="11">
        <v>1</v>
      </c>
      <c r="BM437" s="11"/>
      <c r="BN437" s="30"/>
      <c r="BO437" s="11"/>
      <c r="BP437" s="11"/>
      <c r="BQ437" s="11">
        <v>1</v>
      </c>
      <c r="BR437" s="11"/>
      <c r="BS437" s="11"/>
      <c r="BT437" s="11">
        <v>1</v>
      </c>
      <c r="BU437" s="10"/>
      <c r="BV437" s="11">
        <v>1</v>
      </c>
      <c r="BW437" s="30"/>
      <c r="BX437" s="11"/>
      <c r="BY437" s="11">
        <v>1</v>
      </c>
      <c r="BZ437" s="10"/>
      <c r="CA437" s="10"/>
      <c r="CB437" s="10"/>
      <c r="CC437" s="10"/>
      <c r="CD437" s="10"/>
      <c r="CE437" s="10"/>
      <c r="CF437" s="10"/>
      <c r="CG437" s="11"/>
      <c r="CH437" s="11">
        <v>1</v>
      </c>
      <c r="CJ437" s="11"/>
      <c r="CK437" s="11">
        <v>1</v>
      </c>
      <c r="CM437" s="11">
        <v>1</v>
      </c>
      <c r="CN437" s="10"/>
      <c r="CO437" s="11"/>
      <c r="CR437" s="11"/>
      <c r="CS437" s="11">
        <v>1</v>
      </c>
      <c r="CU437" s="11">
        <v>1</v>
      </c>
      <c r="CV437" s="11"/>
      <c r="CW437" s="11"/>
      <c r="CX437" s="11"/>
      <c r="CY437" s="11"/>
      <c r="DA437" s="14"/>
      <c r="DB437" s="30"/>
      <c r="DC437" s="11"/>
      <c r="DD437" s="11"/>
      <c r="DE437" s="11">
        <v>1</v>
      </c>
      <c r="DF437" s="11">
        <v>1</v>
      </c>
      <c r="DG437" s="11"/>
      <c r="DH437" s="11">
        <v>1</v>
      </c>
      <c r="DI437" s="11"/>
      <c r="DJ437" s="30"/>
      <c r="DO437" s="10"/>
      <c r="DP437" s="10"/>
      <c r="DQ437" s="30">
        <v>1</v>
      </c>
      <c r="DR437" s="11"/>
      <c r="DS437" s="10"/>
      <c r="DV437" s="11">
        <v>1</v>
      </c>
      <c r="DW437" s="11">
        <v>1</v>
      </c>
      <c r="DX437" s="10"/>
      <c r="DY437" s="11">
        <v>1</v>
      </c>
      <c r="DZ437" s="11"/>
      <c r="EA437" s="11"/>
      <c r="EB437" s="11"/>
      <c r="EC437" s="11"/>
      <c r="ED437" s="10"/>
      <c r="EE437" s="11">
        <v>1</v>
      </c>
      <c r="EF437" s="11"/>
      <c r="EG437" s="10"/>
      <c r="EH437" s="11"/>
      <c r="EI437" s="10"/>
      <c r="EJ437" s="34">
        <v>1</v>
      </c>
      <c r="EK437" s="10"/>
      <c r="EL437" s="34">
        <v>1</v>
      </c>
      <c r="EM437" s="34"/>
      <c r="EN437" s="11">
        <v>1</v>
      </c>
      <c r="EO437">
        <v>1</v>
      </c>
      <c r="EP437" s="11"/>
      <c r="EQ437" s="30">
        <v>1</v>
      </c>
      <c r="ES437" s="34">
        <v>1</v>
      </c>
      <c r="ET437" s="11">
        <v>1</v>
      </c>
      <c r="EU437" s="10"/>
      <c r="EV437" s="10"/>
      <c r="EW437" s="11"/>
      <c r="EX437" s="11"/>
      <c r="EY437" s="44">
        <f t="shared" si="22"/>
        <v>65</v>
      </c>
    </row>
    <row r="438" spans="1:157">
      <c r="A438" s="12" t="s">
        <v>682</v>
      </c>
      <c r="B438" t="s">
        <v>734</v>
      </c>
      <c r="C438" s="7">
        <v>1</v>
      </c>
      <c r="D438" t="s">
        <v>392</v>
      </c>
      <c r="F438" s="10"/>
      <c r="J438" s="14"/>
      <c r="L438" s="11"/>
      <c r="M438" s="11"/>
      <c r="N438" s="11"/>
      <c r="O438" s="11"/>
      <c r="P438" s="10"/>
      <c r="Q438">
        <v>1</v>
      </c>
      <c r="S438" s="10"/>
      <c r="T438" s="10"/>
      <c r="V438" s="11"/>
      <c r="X438" s="10"/>
      <c r="Z438" s="11"/>
      <c r="AA438" s="11"/>
      <c r="AB438" s="13"/>
      <c r="AD438" s="14"/>
      <c r="AE438" s="11"/>
      <c r="AF438" s="11"/>
      <c r="AG438" s="11"/>
      <c r="AH438" s="10"/>
      <c r="AI438" s="10"/>
      <c r="AJ438" s="10"/>
      <c r="AL438" s="11"/>
      <c r="AN438" s="10"/>
      <c r="AQ438" s="30"/>
      <c r="AR438" s="10"/>
      <c r="AS438" s="10"/>
      <c r="AT438" s="10"/>
      <c r="AU438" s="10"/>
      <c r="AV438" s="10"/>
      <c r="AW438" s="34"/>
      <c r="AX438" s="11"/>
      <c r="AY438" s="11"/>
      <c r="AZ438" s="11"/>
      <c r="BA438" s="10"/>
      <c r="BC438" s="10"/>
      <c r="BD438" s="10"/>
      <c r="BF438" s="10"/>
      <c r="BJ438" s="10"/>
      <c r="BK438" s="15"/>
      <c r="BL438" s="11"/>
      <c r="BN438" s="11"/>
      <c r="BQ438" s="13"/>
      <c r="BU438" s="10"/>
      <c r="BW438" s="11"/>
      <c r="BY438" s="11"/>
      <c r="BZ438" s="10"/>
      <c r="CA438" s="10"/>
      <c r="CB438" s="10"/>
      <c r="CC438" s="10"/>
      <c r="CD438" s="10"/>
      <c r="CE438" s="10"/>
      <c r="CF438" s="10"/>
      <c r="CM438" s="11"/>
      <c r="CN438" s="10"/>
      <c r="CO438" s="11"/>
      <c r="CS438" s="11"/>
      <c r="CU438" s="11"/>
      <c r="CV438" s="11"/>
      <c r="CW438" s="11"/>
      <c r="DA438" s="14"/>
      <c r="DB438" s="11"/>
      <c r="DC438" s="11"/>
      <c r="DD438" s="11"/>
      <c r="DH438" s="11"/>
      <c r="DJ438" s="11"/>
      <c r="DO438" s="10"/>
      <c r="DP438" s="10"/>
      <c r="DQ438" s="11"/>
      <c r="DR438" s="11"/>
      <c r="DS438" s="10"/>
      <c r="DV438" s="11"/>
      <c r="DW438" s="11"/>
      <c r="DX438" s="10"/>
      <c r="DY438" s="11"/>
      <c r="DZ438" s="11"/>
      <c r="EA438" s="11"/>
      <c r="EB438" s="11"/>
      <c r="EC438" s="11"/>
      <c r="ED438" s="10"/>
      <c r="EE438" s="13"/>
      <c r="EF438" s="11"/>
      <c r="EG438" s="10"/>
      <c r="EH438" s="11"/>
      <c r="EI438" s="10"/>
      <c r="EJ438" s="10"/>
      <c r="EK438" s="10"/>
      <c r="EL438" s="11"/>
      <c r="EM438" s="34"/>
      <c r="EN438" s="11"/>
      <c r="EP438" s="11"/>
      <c r="EQ438" s="11"/>
      <c r="ET438" s="11"/>
      <c r="EU438" s="10"/>
      <c r="EV438" s="10"/>
      <c r="EW438" s="11"/>
      <c r="EX438" s="11"/>
      <c r="EY438" s="44">
        <f t="shared" si="22"/>
        <v>1</v>
      </c>
    </row>
    <row r="439" spans="1:157">
      <c r="A439" s="12" t="s">
        <v>735</v>
      </c>
      <c r="B439" t="s">
        <v>764</v>
      </c>
      <c r="C439" s="7">
        <v>3</v>
      </c>
      <c r="F439" s="10"/>
      <c r="J439" s="14"/>
      <c r="L439" s="11"/>
      <c r="M439" s="11"/>
      <c r="N439" s="11"/>
      <c r="O439" s="11"/>
      <c r="P439" s="10"/>
      <c r="Q439" s="11"/>
      <c r="R439" s="11"/>
      <c r="S439" s="10"/>
      <c r="T439" s="10"/>
      <c r="V439" s="11"/>
      <c r="W439" s="11"/>
      <c r="X439" s="10"/>
      <c r="Y439" s="11"/>
      <c r="Z439" s="11"/>
      <c r="AA439" s="11"/>
      <c r="AB439" s="13"/>
      <c r="AD439" s="11"/>
      <c r="AE439" s="11"/>
      <c r="AF439" s="11"/>
      <c r="AG439" s="11"/>
      <c r="AH439" s="10"/>
      <c r="AI439" s="10"/>
      <c r="AJ439" s="10"/>
      <c r="AK439" s="11"/>
      <c r="AL439" s="11"/>
      <c r="AN439" s="10"/>
      <c r="AO439" s="11"/>
      <c r="AP439" s="11"/>
      <c r="AQ439" s="11"/>
      <c r="AR439" s="10"/>
      <c r="AS439" s="10"/>
      <c r="AT439" s="10"/>
      <c r="AU439" s="10"/>
      <c r="AV439" s="10"/>
      <c r="AW439" s="34"/>
      <c r="AX439" s="11" t="s">
        <v>568</v>
      </c>
      <c r="AY439" s="11"/>
      <c r="AZ439" s="11"/>
      <c r="BA439" s="10"/>
      <c r="BB439" s="11"/>
      <c r="BC439" s="10"/>
      <c r="BD439" s="10"/>
      <c r="BE439" s="42"/>
      <c r="BF439" s="10"/>
      <c r="BH439" s="11"/>
      <c r="BI439" s="11"/>
      <c r="BJ439" s="10"/>
      <c r="BK439" s="15"/>
      <c r="BL439" s="11">
        <v>1</v>
      </c>
      <c r="BM439" s="11"/>
      <c r="BN439" s="11"/>
      <c r="BO439" s="11"/>
      <c r="BP439" s="11"/>
      <c r="BQ439" s="13"/>
      <c r="BR439" s="11"/>
      <c r="BS439" s="11"/>
      <c r="BT439" s="11"/>
      <c r="BU439" s="10"/>
      <c r="BV439" s="11"/>
      <c r="BW439" s="11"/>
      <c r="BX439" s="11"/>
      <c r="BY439" s="11"/>
      <c r="BZ439" s="10"/>
      <c r="CA439" s="10"/>
      <c r="CB439" s="10"/>
      <c r="CC439" s="10"/>
      <c r="CD439" s="10"/>
      <c r="CE439" s="10"/>
      <c r="CF439" s="10"/>
      <c r="CG439" s="11"/>
      <c r="CH439" s="11"/>
      <c r="CJ439" s="11"/>
      <c r="CK439" s="11"/>
      <c r="CM439" s="11"/>
      <c r="CN439" s="10"/>
      <c r="CO439" s="11"/>
      <c r="CR439" s="11"/>
      <c r="CS439" s="11"/>
      <c r="CU439" s="11"/>
      <c r="CV439" s="11"/>
      <c r="CW439" s="11"/>
      <c r="CX439" s="11"/>
      <c r="CY439" s="11"/>
      <c r="DA439" s="14"/>
      <c r="DB439" s="11"/>
      <c r="DC439" s="11"/>
      <c r="DD439" s="11"/>
      <c r="DE439" s="11"/>
      <c r="DF439" s="11"/>
      <c r="DG439" s="11"/>
      <c r="DH439" s="11"/>
      <c r="DI439" s="11">
        <v>1</v>
      </c>
      <c r="DJ439" s="11"/>
      <c r="DO439" s="10"/>
      <c r="DP439" s="10"/>
      <c r="DQ439" s="11"/>
      <c r="DR439" s="11"/>
      <c r="DS439" s="10"/>
      <c r="DV439" s="11">
        <v>1</v>
      </c>
      <c r="DW439" s="11"/>
      <c r="DX439" s="10"/>
      <c r="DY439" s="11"/>
      <c r="DZ439" s="11"/>
      <c r="EA439" s="11"/>
      <c r="EB439" s="11"/>
      <c r="EC439" s="11"/>
      <c r="ED439" s="10"/>
      <c r="EE439" s="13"/>
      <c r="EF439" s="11"/>
      <c r="EG439" s="10"/>
      <c r="EH439" s="11"/>
      <c r="EI439" s="10"/>
      <c r="EJ439" s="10"/>
      <c r="EK439" s="10"/>
      <c r="EL439" s="11"/>
      <c r="EM439" s="34"/>
      <c r="EN439" s="11" t="s">
        <v>568</v>
      </c>
      <c r="EP439" s="11"/>
      <c r="EQ439" s="11"/>
      <c r="ET439" s="11"/>
      <c r="EU439" s="10"/>
      <c r="EV439" s="10"/>
      <c r="EW439" s="11"/>
      <c r="EX439" s="11"/>
      <c r="EY439" s="44">
        <f t="shared" si="22"/>
        <v>3</v>
      </c>
    </row>
    <row r="440" spans="1:157">
      <c r="A440" s="16" t="s">
        <v>610</v>
      </c>
      <c r="B440" s="11" t="s">
        <v>611</v>
      </c>
      <c r="C440" s="7">
        <v>29</v>
      </c>
      <c r="D440" s="11"/>
      <c r="E440" s="11"/>
      <c r="F440" s="10"/>
      <c r="H440" s="11"/>
      <c r="I440" s="11"/>
      <c r="J440" s="11"/>
      <c r="K440" s="11"/>
      <c r="L440" s="11"/>
      <c r="M440" s="11"/>
      <c r="N440" s="11"/>
      <c r="O440" s="11"/>
      <c r="P440" s="10"/>
      <c r="Q440" s="11"/>
      <c r="R440" s="11"/>
      <c r="S440" s="10"/>
      <c r="T440" s="10"/>
      <c r="V440" s="11"/>
      <c r="W440" s="11"/>
      <c r="X440" s="10"/>
      <c r="Y440" s="11"/>
      <c r="Z440" s="11"/>
      <c r="AA440" s="11"/>
      <c r="AB440" s="13"/>
      <c r="AD440" s="11"/>
      <c r="AE440" s="11"/>
      <c r="AF440" s="11"/>
      <c r="AG440" s="11"/>
      <c r="AH440" s="10"/>
      <c r="AI440" s="10"/>
      <c r="AJ440" s="10"/>
      <c r="AK440" s="11"/>
      <c r="AL440" s="11"/>
      <c r="AN440" s="10"/>
      <c r="AO440" s="11"/>
      <c r="AP440" s="11"/>
      <c r="AQ440" s="11"/>
      <c r="AR440" s="10"/>
      <c r="AS440" s="10"/>
      <c r="AT440" s="10"/>
      <c r="AU440" s="10"/>
      <c r="AV440" s="10"/>
      <c r="AW440" s="34"/>
      <c r="AX440" s="11">
        <v>27</v>
      </c>
      <c r="AY440" s="11"/>
      <c r="AZ440" s="11"/>
      <c r="BA440" s="10"/>
      <c r="BB440" s="11"/>
      <c r="BC440" s="10"/>
      <c r="BD440" s="10"/>
      <c r="BF440" s="10"/>
      <c r="BH440" s="11"/>
      <c r="BI440" s="11"/>
      <c r="BJ440" s="10"/>
      <c r="BK440" s="11"/>
      <c r="BL440" s="11"/>
      <c r="BM440" s="11"/>
      <c r="BN440" s="11"/>
      <c r="BO440" s="11"/>
      <c r="BP440" s="11"/>
      <c r="BQ440" s="13"/>
      <c r="BR440" s="11"/>
      <c r="BS440" s="11"/>
      <c r="BT440" s="11"/>
      <c r="BU440" s="10"/>
      <c r="BV440" s="11"/>
      <c r="BW440" s="11"/>
      <c r="BX440" s="11"/>
      <c r="BY440" s="11"/>
      <c r="BZ440" s="10"/>
      <c r="CA440" s="10"/>
      <c r="CB440" s="10"/>
      <c r="CC440" s="10"/>
      <c r="CD440" s="10"/>
      <c r="CE440" s="10"/>
      <c r="CF440" s="10"/>
      <c r="CG440" s="11"/>
      <c r="CH440" s="11"/>
      <c r="CJ440" s="11"/>
      <c r="CK440" s="11"/>
      <c r="CM440" s="11"/>
      <c r="CN440" s="10"/>
      <c r="CO440" s="11"/>
      <c r="CR440" s="11"/>
      <c r="CS440" s="11"/>
      <c r="CU440" s="11"/>
      <c r="CV440" s="11">
        <v>1</v>
      </c>
      <c r="CW440" s="11"/>
      <c r="CX440" s="11"/>
      <c r="CY440" s="11"/>
      <c r="DA440" s="11"/>
      <c r="DB440" s="11"/>
      <c r="DC440" s="11"/>
      <c r="DD440" s="11"/>
      <c r="DE440" s="11"/>
      <c r="DF440" s="11"/>
      <c r="DG440" s="11"/>
      <c r="DH440" s="11"/>
      <c r="DI440" s="11"/>
      <c r="DJ440" s="11"/>
      <c r="DO440" s="10"/>
      <c r="DP440" s="10"/>
      <c r="DQ440" s="11"/>
      <c r="DR440" s="11"/>
      <c r="DS440" s="10"/>
      <c r="DV440" s="11"/>
      <c r="DW440" s="11"/>
      <c r="DX440" s="10"/>
      <c r="DY440" s="11"/>
      <c r="DZ440" s="11"/>
      <c r="EA440" s="11"/>
      <c r="EB440" s="11"/>
      <c r="EC440" s="11"/>
      <c r="ED440" s="10"/>
      <c r="EE440" s="13"/>
      <c r="EF440" s="11"/>
      <c r="EG440" s="10"/>
      <c r="EH440" s="11"/>
      <c r="EI440" s="10"/>
      <c r="EJ440" s="10"/>
      <c r="EK440" s="10"/>
      <c r="EL440" s="11"/>
      <c r="EM440" s="34"/>
      <c r="EN440" s="11">
        <v>1</v>
      </c>
      <c r="EP440" s="11"/>
      <c r="EQ440" s="11"/>
      <c r="ET440" s="11"/>
      <c r="EU440" s="10"/>
      <c r="EV440" s="10"/>
      <c r="EW440" s="11"/>
      <c r="EX440" s="11"/>
      <c r="EY440" s="44">
        <f t="shared" si="22"/>
        <v>29</v>
      </c>
    </row>
    <row r="441" spans="1:157" ht="12" customHeight="1">
      <c r="A441" s="48">
        <v>5145</v>
      </c>
      <c r="B441" t="s">
        <v>612</v>
      </c>
      <c r="C441" s="7">
        <v>4</v>
      </c>
      <c r="F441" s="10"/>
      <c r="J441" s="14"/>
      <c r="L441" s="11"/>
      <c r="M441" s="11"/>
      <c r="N441" s="11"/>
      <c r="O441" s="11"/>
      <c r="P441" s="10"/>
      <c r="Q441" s="11">
        <v>1</v>
      </c>
      <c r="R441" s="11"/>
      <c r="S441" s="10"/>
      <c r="T441" s="10"/>
      <c r="V441" s="11"/>
      <c r="W441" s="11"/>
      <c r="X441" s="10"/>
      <c r="Y441" s="11"/>
      <c r="Z441" s="11"/>
      <c r="AA441" s="11"/>
      <c r="AB441" s="13"/>
      <c r="AD441" s="11"/>
      <c r="AE441" s="11"/>
      <c r="AF441" s="11"/>
      <c r="AG441" s="11"/>
      <c r="AH441" s="10"/>
      <c r="AI441" s="10"/>
      <c r="AJ441" s="10"/>
      <c r="AK441" s="11"/>
      <c r="AL441" s="11"/>
      <c r="AN441" s="10"/>
      <c r="AO441" s="11"/>
      <c r="AP441" s="11"/>
      <c r="AQ441" s="11"/>
      <c r="AR441" s="10"/>
      <c r="AS441" s="10"/>
      <c r="AT441" s="10"/>
      <c r="AU441" s="10"/>
      <c r="AV441" s="10"/>
      <c r="AW441" s="34"/>
      <c r="AX441" s="11"/>
      <c r="AY441" s="11"/>
      <c r="AZ441" s="11"/>
      <c r="BA441" s="10"/>
      <c r="BB441" s="11"/>
      <c r="BC441" s="10"/>
      <c r="BD441" s="10"/>
      <c r="BF441" s="10"/>
      <c r="BG441">
        <v>1</v>
      </c>
      <c r="BH441" s="11"/>
      <c r="BI441" s="11"/>
      <c r="BJ441" s="10"/>
      <c r="BK441" s="15"/>
      <c r="BL441" s="11"/>
      <c r="BM441" s="11"/>
      <c r="BN441" s="11"/>
      <c r="BO441" s="11"/>
      <c r="BP441" s="11"/>
      <c r="BQ441" s="13"/>
      <c r="BR441" s="11"/>
      <c r="BS441" s="11"/>
      <c r="BT441" s="11"/>
      <c r="BU441" s="10"/>
      <c r="BV441" s="11"/>
      <c r="BW441" s="11"/>
      <c r="BX441" s="11"/>
      <c r="BY441" s="11"/>
      <c r="BZ441" s="10"/>
      <c r="CA441" s="10"/>
      <c r="CB441" s="10"/>
      <c r="CC441" s="10"/>
      <c r="CD441" s="10"/>
      <c r="CE441" s="10"/>
      <c r="CF441" s="10"/>
      <c r="CG441" s="11"/>
      <c r="CH441" s="11"/>
      <c r="CJ441" s="11"/>
      <c r="CK441" s="11">
        <v>1</v>
      </c>
      <c r="CM441" s="11"/>
      <c r="CN441" s="10"/>
      <c r="CO441" s="11"/>
      <c r="CR441" s="11"/>
      <c r="CS441" s="11"/>
      <c r="CU441" s="11"/>
      <c r="CV441" s="11"/>
      <c r="CW441" s="11"/>
      <c r="CX441" s="11"/>
      <c r="CY441" s="11"/>
      <c r="DA441" s="14"/>
      <c r="DB441" s="11"/>
      <c r="DC441" s="11"/>
      <c r="DD441" s="11"/>
      <c r="DE441" s="11"/>
      <c r="DF441" s="11"/>
      <c r="DG441" s="11"/>
      <c r="DH441" s="11"/>
      <c r="DI441" s="11"/>
      <c r="DJ441" s="11"/>
      <c r="DO441" s="10"/>
      <c r="DP441" s="10"/>
      <c r="DQ441" s="11">
        <v>1</v>
      </c>
      <c r="DR441" s="11"/>
      <c r="DS441" s="10"/>
      <c r="DV441" s="11"/>
      <c r="DW441" s="11"/>
      <c r="DX441" s="10"/>
      <c r="DY441" s="11"/>
      <c r="DZ441" s="11"/>
      <c r="EA441" s="11"/>
      <c r="EB441" s="11"/>
      <c r="EC441" s="11"/>
      <c r="ED441" s="10"/>
      <c r="EE441" s="13"/>
      <c r="EF441" s="11"/>
      <c r="EG441" s="10"/>
      <c r="EH441" s="11"/>
      <c r="EI441" s="10"/>
      <c r="EJ441" s="10"/>
      <c r="EK441" s="10"/>
      <c r="EL441" s="11"/>
      <c r="EM441" s="34"/>
      <c r="EN441" s="11"/>
      <c r="EP441" s="11"/>
      <c r="EQ441" s="11"/>
      <c r="ET441" s="11"/>
      <c r="EU441" s="10"/>
      <c r="EV441" s="10"/>
      <c r="EW441" s="11"/>
      <c r="EX441" s="11"/>
      <c r="EY441" s="44">
        <f t="shared" si="22"/>
        <v>4</v>
      </c>
    </row>
    <row r="442" spans="1:157" ht="12" customHeight="1">
      <c r="A442" s="43" t="s">
        <v>888</v>
      </c>
      <c r="B442" s="30" t="s">
        <v>842</v>
      </c>
      <c r="C442" s="7">
        <v>28</v>
      </c>
      <c r="F442" s="10"/>
      <c r="J442" s="14"/>
      <c r="L442" s="11"/>
      <c r="M442" s="11"/>
      <c r="N442" s="11"/>
      <c r="O442" s="11"/>
      <c r="P442" s="10"/>
      <c r="Q442" s="11"/>
      <c r="R442" s="11"/>
      <c r="S442" s="10"/>
      <c r="T442" s="10"/>
      <c r="V442" s="11"/>
      <c r="W442" s="11"/>
      <c r="X442" s="10"/>
      <c r="Y442" s="11"/>
      <c r="Z442" s="11"/>
      <c r="AA442" s="11"/>
      <c r="AB442" s="13"/>
      <c r="AD442" s="11"/>
      <c r="AE442" s="11"/>
      <c r="AF442" s="11"/>
      <c r="AG442" s="11"/>
      <c r="AH442" s="10"/>
      <c r="AI442" s="10"/>
      <c r="AJ442" s="10"/>
      <c r="AK442" s="11"/>
      <c r="AL442" s="11"/>
      <c r="AN442" s="10"/>
      <c r="AO442" s="11"/>
      <c r="AP442" s="11"/>
      <c r="AQ442" s="11"/>
      <c r="AR442" s="10"/>
      <c r="AS442" s="10"/>
      <c r="AT442" s="10"/>
      <c r="AU442" s="10"/>
      <c r="AV442" s="10"/>
      <c r="AW442" s="34">
        <v>27</v>
      </c>
      <c r="AX442" s="11"/>
      <c r="AY442" s="11"/>
      <c r="AZ442" s="11"/>
      <c r="BA442" s="10"/>
      <c r="BB442" s="11"/>
      <c r="BC442" s="10"/>
      <c r="BD442" s="10"/>
      <c r="BF442" s="10"/>
      <c r="BH442" s="11"/>
      <c r="BI442" s="11"/>
      <c r="BJ442" s="10"/>
      <c r="BK442" s="15"/>
      <c r="BL442" s="11"/>
      <c r="BM442" s="11"/>
      <c r="BN442" s="11"/>
      <c r="BO442" s="11"/>
      <c r="BP442" s="11"/>
      <c r="BQ442" s="13"/>
      <c r="BR442" s="11"/>
      <c r="BS442" s="11"/>
      <c r="BT442" s="11"/>
      <c r="BU442" s="10"/>
      <c r="BV442" s="11"/>
      <c r="BW442" s="11"/>
      <c r="BX442" s="11"/>
      <c r="BY442" s="11"/>
      <c r="BZ442" s="10"/>
      <c r="CA442" s="10"/>
      <c r="CB442" s="10"/>
      <c r="CC442" s="10"/>
      <c r="CD442" s="10"/>
      <c r="CE442" s="10"/>
      <c r="CF442" s="10"/>
      <c r="CG442" s="11"/>
      <c r="CH442" s="11"/>
      <c r="CJ442" s="11"/>
      <c r="CK442" s="11"/>
      <c r="CM442" s="11"/>
      <c r="CN442" s="10"/>
      <c r="CO442" s="11"/>
      <c r="CR442" s="11"/>
      <c r="CS442" s="11"/>
      <c r="CU442" s="11"/>
      <c r="CV442" s="11"/>
      <c r="CW442" s="11"/>
      <c r="CX442" s="11"/>
      <c r="CY442" s="11"/>
      <c r="DA442" s="14"/>
      <c r="DB442" s="11"/>
      <c r="DC442" s="11"/>
      <c r="DD442" s="11"/>
      <c r="DE442" s="11"/>
      <c r="DF442" s="11"/>
      <c r="DG442" s="11"/>
      <c r="DH442" s="11"/>
      <c r="DI442" s="11"/>
      <c r="DJ442" s="11"/>
      <c r="DO442" s="10"/>
      <c r="DP442" s="10"/>
      <c r="DQ442" s="11"/>
      <c r="DR442" s="11"/>
      <c r="DS442" s="10"/>
      <c r="DV442" s="11"/>
      <c r="DW442" s="11"/>
      <c r="DX442" s="10"/>
      <c r="DY442" s="11"/>
      <c r="DZ442" s="11"/>
      <c r="EA442" s="11"/>
      <c r="EB442" s="11"/>
      <c r="EC442" s="11"/>
      <c r="ED442" s="10"/>
      <c r="EE442" s="13"/>
      <c r="EF442" s="11"/>
      <c r="EG442" s="10"/>
      <c r="EH442" s="11"/>
      <c r="EI442" s="10"/>
      <c r="EJ442" s="10"/>
      <c r="EK442" s="10"/>
      <c r="EL442" s="11"/>
      <c r="EM442" s="34">
        <v>1</v>
      </c>
      <c r="EN442" s="11"/>
      <c r="EP442" s="11"/>
      <c r="EQ442" s="11"/>
      <c r="ET442" s="11"/>
      <c r="EU442" s="10"/>
      <c r="EV442" s="10"/>
      <c r="EW442" s="11"/>
      <c r="EX442" s="11"/>
      <c r="EY442" s="44">
        <f t="shared" si="22"/>
        <v>28</v>
      </c>
    </row>
    <row r="443" spans="1:157" ht="12" customHeight="1">
      <c r="A443" s="43" t="s">
        <v>1185</v>
      </c>
      <c r="B443" s="30" t="s">
        <v>1186</v>
      </c>
      <c r="C443" s="7">
        <v>29</v>
      </c>
      <c r="D443" s="30"/>
      <c r="F443" s="10"/>
      <c r="J443" s="14"/>
      <c r="L443" s="30"/>
      <c r="M443" s="30"/>
      <c r="N443" s="30"/>
      <c r="O443" s="30"/>
      <c r="P443" s="10"/>
      <c r="Q443" s="30"/>
      <c r="R443" s="30"/>
      <c r="S443" s="10"/>
      <c r="T443" s="10"/>
      <c r="V443" s="30"/>
      <c r="W443" s="30"/>
      <c r="X443" s="10"/>
      <c r="Y443" s="30"/>
      <c r="Z443" s="30"/>
      <c r="AA443" s="30"/>
      <c r="AB443" s="13"/>
      <c r="AD443" s="30"/>
      <c r="AE443" s="30"/>
      <c r="AF443" s="30"/>
      <c r="AG443" s="30"/>
      <c r="AH443" s="10"/>
      <c r="AI443" s="10"/>
      <c r="AJ443" s="10"/>
      <c r="AK443" s="30"/>
      <c r="AL443" s="30"/>
      <c r="AN443" s="10"/>
      <c r="AO443" s="30"/>
      <c r="AP443" s="30"/>
      <c r="AQ443" s="30">
        <v>1</v>
      </c>
      <c r="AR443" s="10"/>
      <c r="AS443" s="10"/>
      <c r="AT443" s="10"/>
      <c r="AU443" s="10"/>
      <c r="AV443" s="10"/>
      <c r="AW443" s="34"/>
      <c r="AX443" s="30">
        <v>27</v>
      </c>
      <c r="AY443" s="30"/>
      <c r="AZ443" s="30"/>
      <c r="BA443" s="10"/>
      <c r="BB443" s="30"/>
      <c r="BC443" s="10"/>
      <c r="BD443" s="10"/>
      <c r="BF443" s="10"/>
      <c r="BH443" s="30"/>
      <c r="BI443" s="30"/>
      <c r="BJ443" s="10"/>
      <c r="BK443" s="15"/>
      <c r="BL443" s="30"/>
      <c r="BM443" s="30"/>
      <c r="BN443" s="30"/>
      <c r="BO443" s="30"/>
      <c r="BP443" s="30"/>
      <c r="BQ443" s="13"/>
      <c r="BR443" s="30"/>
      <c r="BS443" s="30"/>
      <c r="BT443" s="30"/>
      <c r="BU443" s="10"/>
      <c r="BV443" s="30"/>
      <c r="BW443" s="30"/>
      <c r="BX443" s="30"/>
      <c r="BY443" s="30"/>
      <c r="BZ443" s="10"/>
      <c r="CA443" s="10"/>
      <c r="CB443" s="10"/>
      <c r="CC443" s="10"/>
      <c r="CD443" s="10"/>
      <c r="CE443" s="10"/>
      <c r="CF443" s="10"/>
      <c r="CG443" s="30"/>
      <c r="CH443" s="30"/>
      <c r="CJ443" s="30"/>
      <c r="CK443" s="30"/>
      <c r="CM443" s="30"/>
      <c r="CN443" s="10"/>
      <c r="CO443" s="30"/>
      <c r="CR443" s="30"/>
      <c r="CS443" s="30"/>
      <c r="CU443" s="30"/>
      <c r="CV443" s="30"/>
      <c r="CW443" s="30"/>
      <c r="CX443" s="30"/>
      <c r="CY443" s="30"/>
      <c r="DA443" s="14"/>
      <c r="DB443" s="30"/>
      <c r="DC443" s="30"/>
      <c r="DD443" s="30"/>
      <c r="DE443" s="30"/>
      <c r="DF443" s="30"/>
      <c r="DG443" s="30"/>
      <c r="DH443" s="30"/>
      <c r="DI443" s="30"/>
      <c r="DJ443" s="30"/>
      <c r="DO443" s="10"/>
      <c r="DP443" s="10"/>
      <c r="DQ443" s="30"/>
      <c r="DR443" s="30"/>
      <c r="DS443" s="10"/>
      <c r="DV443" s="30"/>
      <c r="DW443" s="30"/>
      <c r="DX443" s="10"/>
      <c r="DY443" s="30"/>
      <c r="DZ443" s="30"/>
      <c r="EA443" s="30"/>
      <c r="EB443" s="30"/>
      <c r="EC443" s="30"/>
      <c r="ED443" s="10"/>
      <c r="EE443" s="13"/>
      <c r="EF443" s="30"/>
      <c r="EG443" s="10"/>
      <c r="EH443" s="30"/>
      <c r="EI443" s="10"/>
      <c r="EJ443" s="10"/>
      <c r="EK443" s="10"/>
      <c r="EL443" s="30"/>
      <c r="EM443" s="34"/>
      <c r="EN443" s="30">
        <v>1</v>
      </c>
      <c r="EP443" s="30"/>
      <c r="EQ443" s="30"/>
      <c r="ET443" s="30"/>
      <c r="EU443" s="10"/>
      <c r="EV443" s="10"/>
      <c r="EW443" s="30"/>
      <c r="EX443" s="30"/>
      <c r="EY443" s="44">
        <f t="shared" si="22"/>
        <v>29</v>
      </c>
      <c r="FA443">
        <v>410</v>
      </c>
    </row>
    <row r="444" spans="1:157" ht="12" customHeight="1">
      <c r="A444" s="43" t="s">
        <v>1200</v>
      </c>
      <c r="B444" s="57" t="s">
        <v>1199</v>
      </c>
      <c r="C444" s="7">
        <v>8</v>
      </c>
      <c r="D444" s="30" t="s">
        <v>246</v>
      </c>
      <c r="F444" s="10"/>
      <c r="J444" s="14"/>
      <c r="L444" s="30">
        <v>1</v>
      </c>
      <c r="M444" s="30"/>
      <c r="N444" s="30"/>
      <c r="O444" s="30"/>
      <c r="P444" s="10"/>
      <c r="Q444" s="30"/>
      <c r="R444" s="30"/>
      <c r="S444" s="10"/>
      <c r="T444" s="10"/>
      <c r="V444" s="30">
        <v>1</v>
      </c>
      <c r="W444" s="30"/>
      <c r="X444" s="10"/>
      <c r="Y444" s="30"/>
      <c r="Z444" s="30"/>
      <c r="AA444" s="30"/>
      <c r="AB444" s="13"/>
      <c r="AD444" s="30"/>
      <c r="AE444" s="30"/>
      <c r="AF444" s="30"/>
      <c r="AG444" s="30"/>
      <c r="AH444" s="10"/>
      <c r="AI444" s="10"/>
      <c r="AJ444" s="10"/>
      <c r="AK444" s="30"/>
      <c r="AL444" s="30"/>
      <c r="AN444" s="10"/>
      <c r="AO444" s="30"/>
      <c r="AP444" s="30"/>
      <c r="AQ444" s="30"/>
      <c r="AR444" s="10"/>
      <c r="AS444" s="10"/>
      <c r="AT444" s="10"/>
      <c r="AU444" s="10"/>
      <c r="AV444" s="10"/>
      <c r="AW444" s="34"/>
      <c r="AX444" s="30"/>
      <c r="AY444" s="30"/>
      <c r="AZ444" s="30"/>
      <c r="BA444" s="10"/>
      <c r="BB444" s="30"/>
      <c r="BC444" s="10"/>
      <c r="BD444" s="10"/>
      <c r="BF444" s="10"/>
      <c r="BH444" s="30"/>
      <c r="BI444" s="30"/>
      <c r="BJ444" s="10"/>
      <c r="BK444" s="15"/>
      <c r="BL444" s="30"/>
      <c r="BM444" s="30"/>
      <c r="BN444" s="30">
        <v>1</v>
      </c>
      <c r="BO444" s="30"/>
      <c r="BP444" s="30"/>
      <c r="BQ444" s="13"/>
      <c r="BR444" s="30"/>
      <c r="BS444" s="30"/>
      <c r="BT444" s="30"/>
      <c r="BU444" s="10"/>
      <c r="BV444" s="30"/>
      <c r="BW444" s="30">
        <v>1</v>
      </c>
      <c r="BX444" s="30"/>
      <c r="BY444" s="30"/>
      <c r="BZ444" s="10"/>
      <c r="CA444" s="10"/>
      <c r="CB444" s="10"/>
      <c r="CC444" s="10"/>
      <c r="CD444" s="10"/>
      <c r="CE444" s="10"/>
      <c r="CF444" s="10"/>
      <c r="CG444" s="30"/>
      <c r="CH444" s="30"/>
      <c r="CJ444" s="30"/>
      <c r="CK444" s="30"/>
      <c r="CM444" s="30"/>
      <c r="CN444" s="10"/>
      <c r="CO444" s="30"/>
      <c r="CR444" s="30"/>
      <c r="CS444" s="30"/>
      <c r="CU444" s="30"/>
      <c r="CV444" s="30"/>
      <c r="CW444" s="30"/>
      <c r="CX444" s="30"/>
      <c r="CY444" s="30"/>
      <c r="DA444" s="14"/>
      <c r="DB444" s="30">
        <v>1</v>
      </c>
      <c r="DC444" s="30"/>
      <c r="DD444" s="30"/>
      <c r="DE444" s="30"/>
      <c r="DF444" s="30"/>
      <c r="DG444" s="30"/>
      <c r="DH444" s="30"/>
      <c r="DI444" s="30"/>
      <c r="DJ444" s="30">
        <v>1</v>
      </c>
      <c r="DO444" s="10"/>
      <c r="DP444" s="10"/>
      <c r="DQ444" s="30">
        <v>1</v>
      </c>
      <c r="DR444" s="30"/>
      <c r="DS444" s="10"/>
      <c r="DV444" s="30"/>
      <c r="DW444" s="30"/>
      <c r="DX444" s="10"/>
      <c r="DY444" s="30"/>
      <c r="DZ444" s="30"/>
      <c r="EA444" s="30"/>
      <c r="EB444" s="30"/>
      <c r="EC444" s="30"/>
      <c r="ED444" s="10"/>
      <c r="EE444" s="13"/>
      <c r="EF444" s="30"/>
      <c r="EG444" s="10"/>
      <c r="EH444" s="30"/>
      <c r="EI444" s="10"/>
      <c r="EJ444" s="10"/>
      <c r="EK444" s="10"/>
      <c r="EL444" s="30">
        <v>1</v>
      </c>
      <c r="EM444" s="34"/>
      <c r="EN444" s="30"/>
      <c r="EP444" s="30"/>
      <c r="EQ444" s="30"/>
      <c r="ET444" s="30"/>
      <c r="EU444" s="10"/>
      <c r="EV444" s="10"/>
      <c r="EW444" s="30"/>
      <c r="EX444" s="30"/>
      <c r="EY444" s="44">
        <f>SUM(F444:EX444)</f>
        <v>8</v>
      </c>
    </row>
    <row r="445" spans="1:157" ht="12" customHeight="1">
      <c r="A445" s="43" t="s">
        <v>1166</v>
      </c>
      <c r="B445" s="30" t="s">
        <v>1078</v>
      </c>
      <c r="C445" s="7">
        <v>29</v>
      </c>
      <c r="F445" s="10"/>
      <c r="J445" s="14"/>
      <c r="L445" s="11"/>
      <c r="M445" s="11"/>
      <c r="N445" s="11"/>
      <c r="O445" s="11"/>
      <c r="P445" s="10"/>
      <c r="Q445" s="11"/>
      <c r="R445" s="11"/>
      <c r="S445" s="10"/>
      <c r="T445" s="10"/>
      <c r="V445" s="11"/>
      <c r="W445" s="11"/>
      <c r="X445" s="10"/>
      <c r="Y445" s="11"/>
      <c r="Z445" s="11"/>
      <c r="AA445" s="11"/>
      <c r="AB445" s="13"/>
      <c r="AD445" s="11"/>
      <c r="AE445" s="11"/>
      <c r="AF445" s="11"/>
      <c r="AG445" s="11"/>
      <c r="AH445" s="10"/>
      <c r="AI445" s="10"/>
      <c r="AJ445" s="10"/>
      <c r="AK445" s="11"/>
      <c r="AL445" s="11"/>
      <c r="AN445" s="10"/>
      <c r="AO445" s="11"/>
      <c r="AP445" s="11"/>
      <c r="AQ445" s="11"/>
      <c r="AR445" s="10"/>
      <c r="AS445" s="10"/>
      <c r="AT445" s="10"/>
      <c r="AU445" s="10"/>
      <c r="AV445" s="10"/>
      <c r="AW445" s="34"/>
      <c r="AX445" s="11">
        <v>27</v>
      </c>
      <c r="AY445" s="11"/>
      <c r="AZ445" s="11"/>
      <c r="BA445" s="10"/>
      <c r="BB445" s="11"/>
      <c r="BC445" s="10"/>
      <c r="BD445" s="10"/>
      <c r="BF445" s="10"/>
      <c r="BH445" s="11"/>
      <c r="BI445" s="11"/>
      <c r="BJ445" s="10"/>
      <c r="BK445" s="15"/>
      <c r="BL445" s="11"/>
      <c r="BM445" s="11"/>
      <c r="BN445" s="11"/>
      <c r="BO445" s="11"/>
      <c r="BP445" s="11"/>
      <c r="BQ445" s="13"/>
      <c r="BR445" s="11"/>
      <c r="BS445" s="11"/>
      <c r="BT445" s="11"/>
      <c r="BU445" s="10"/>
      <c r="BV445" s="11"/>
      <c r="BW445" s="11"/>
      <c r="BX445" s="11"/>
      <c r="BY445" s="11"/>
      <c r="BZ445" s="10"/>
      <c r="CA445" s="10"/>
      <c r="CB445" s="10"/>
      <c r="CC445" s="10"/>
      <c r="CD445" s="10"/>
      <c r="CE445" s="10"/>
      <c r="CF445" s="10"/>
      <c r="CG445" s="11"/>
      <c r="CH445" s="11"/>
      <c r="CJ445" s="11"/>
      <c r="CK445" s="11"/>
      <c r="CM445" s="11"/>
      <c r="CN445" s="10"/>
      <c r="CO445" s="11"/>
      <c r="CR445" s="11"/>
      <c r="CS445" s="11"/>
      <c r="CU445" s="11"/>
      <c r="CV445" s="11"/>
      <c r="CW445" s="11"/>
      <c r="CX445" s="11"/>
      <c r="CY445" s="11"/>
      <c r="DA445" s="14"/>
      <c r="DB445" s="11"/>
      <c r="DC445" s="11"/>
      <c r="DD445" s="11"/>
      <c r="DE445" s="11"/>
      <c r="DF445" s="11"/>
      <c r="DG445" s="11"/>
      <c r="DH445" s="11"/>
      <c r="DI445" s="11"/>
      <c r="DJ445" s="11"/>
      <c r="DO445" s="10"/>
      <c r="DP445" s="10"/>
      <c r="DQ445" s="11"/>
      <c r="DR445" s="11"/>
      <c r="DS445" s="10"/>
      <c r="DV445" s="11"/>
      <c r="DW445" s="11"/>
      <c r="DX445" s="10"/>
      <c r="DY445" s="11"/>
      <c r="DZ445" s="11"/>
      <c r="EA445" s="11"/>
      <c r="EB445" s="11"/>
      <c r="EC445" s="11"/>
      <c r="ED445" s="10"/>
      <c r="EE445" s="13"/>
      <c r="EF445" s="11"/>
      <c r="EG445" s="10"/>
      <c r="EH445" s="11"/>
      <c r="EI445" s="10"/>
      <c r="EJ445" s="34">
        <v>1</v>
      </c>
      <c r="EK445" s="10"/>
      <c r="EL445" s="11"/>
      <c r="EM445" s="34"/>
      <c r="EN445" s="11">
        <v>1</v>
      </c>
      <c r="EP445" s="11"/>
      <c r="EQ445" s="11"/>
      <c r="ET445" s="11"/>
      <c r="EU445" s="10"/>
      <c r="EV445" s="10"/>
      <c r="EW445" s="11"/>
      <c r="EX445" s="11"/>
      <c r="EY445" s="44">
        <f t="shared" ref="EY445:EY452" si="23">SUM(M445:EX445)</f>
        <v>29</v>
      </c>
    </row>
    <row r="446" spans="1:157" ht="12" customHeight="1">
      <c r="A446" s="43" t="s">
        <v>1165</v>
      </c>
      <c r="B446" s="30" t="s">
        <v>1079</v>
      </c>
      <c r="C446" s="7">
        <v>29</v>
      </c>
      <c r="F446" s="10"/>
      <c r="J446" s="14"/>
      <c r="L446" s="11"/>
      <c r="M446" s="11"/>
      <c r="N446" s="11"/>
      <c r="O446" s="11"/>
      <c r="P446" s="10"/>
      <c r="Q446" s="11"/>
      <c r="R446" s="11"/>
      <c r="S446" s="10"/>
      <c r="T446" s="10"/>
      <c r="V446" s="11"/>
      <c r="W446" s="11"/>
      <c r="X446" s="10"/>
      <c r="Y446" s="11"/>
      <c r="Z446" s="11"/>
      <c r="AA446" s="11"/>
      <c r="AB446" s="13"/>
      <c r="AD446" s="11"/>
      <c r="AE446" s="11"/>
      <c r="AF446" s="11"/>
      <c r="AG446" s="11"/>
      <c r="AH446" s="10"/>
      <c r="AI446" s="10"/>
      <c r="AJ446" s="10"/>
      <c r="AK446" s="11"/>
      <c r="AL446" s="11"/>
      <c r="AN446" s="10"/>
      <c r="AO446" s="11"/>
      <c r="AP446" s="11"/>
      <c r="AQ446" s="11"/>
      <c r="AR446" s="10"/>
      <c r="AS446" s="10"/>
      <c r="AT446" s="10"/>
      <c r="AU446" s="10"/>
      <c r="AV446" s="10"/>
      <c r="AW446" s="34"/>
      <c r="AX446" s="11">
        <v>27</v>
      </c>
      <c r="AY446" s="11"/>
      <c r="AZ446" s="11"/>
      <c r="BA446" s="10"/>
      <c r="BB446" s="11"/>
      <c r="BC446" s="10"/>
      <c r="BD446" s="10"/>
      <c r="BF446" s="10"/>
      <c r="BH446" s="11"/>
      <c r="BI446" s="11"/>
      <c r="BJ446" s="10"/>
      <c r="BK446" s="15"/>
      <c r="BL446" s="11"/>
      <c r="BM446" s="11"/>
      <c r="BN446" s="11"/>
      <c r="BO446" s="11"/>
      <c r="BP446" s="11"/>
      <c r="BQ446" s="13"/>
      <c r="BR446" s="11"/>
      <c r="BS446" s="11"/>
      <c r="BT446" s="11"/>
      <c r="BU446" s="10"/>
      <c r="BV446" s="11"/>
      <c r="BW446" s="11"/>
      <c r="BX446" s="11"/>
      <c r="BY446" s="11"/>
      <c r="BZ446" s="10"/>
      <c r="CA446" s="10"/>
      <c r="CB446" s="10"/>
      <c r="CC446" s="10"/>
      <c r="CD446" s="10"/>
      <c r="CE446" s="10"/>
      <c r="CF446" s="10"/>
      <c r="CG446" s="11"/>
      <c r="CH446" s="11"/>
      <c r="CJ446" s="11"/>
      <c r="CK446" s="11"/>
      <c r="CM446" s="11"/>
      <c r="CN446" s="10"/>
      <c r="CO446" s="11"/>
      <c r="CR446" s="11"/>
      <c r="CS446" s="11"/>
      <c r="CU446" s="11"/>
      <c r="CV446" s="11"/>
      <c r="CW446" s="11"/>
      <c r="CX446" s="11"/>
      <c r="CY446" s="11"/>
      <c r="DA446" s="14"/>
      <c r="DB446" s="11"/>
      <c r="DC446" s="11"/>
      <c r="DD446" s="11"/>
      <c r="DE446" s="11"/>
      <c r="DF446" s="11"/>
      <c r="DG446" s="11"/>
      <c r="DH446" s="11"/>
      <c r="DI446" s="11"/>
      <c r="DJ446" s="11"/>
      <c r="DO446" s="10"/>
      <c r="DP446" s="10"/>
      <c r="DQ446" s="11"/>
      <c r="DR446" s="11"/>
      <c r="DS446" s="10"/>
      <c r="DV446" s="11"/>
      <c r="DW446" s="11"/>
      <c r="DX446" s="10"/>
      <c r="DY446" s="11"/>
      <c r="DZ446" s="11"/>
      <c r="EA446" s="11"/>
      <c r="EB446" s="11"/>
      <c r="EC446" s="11"/>
      <c r="ED446" s="10"/>
      <c r="EE446" s="13"/>
      <c r="EF446" s="11"/>
      <c r="EG446" s="10"/>
      <c r="EH446" s="11"/>
      <c r="EI446" s="10"/>
      <c r="EJ446" s="34">
        <v>1</v>
      </c>
      <c r="EK446" s="10"/>
      <c r="EL446" s="11"/>
      <c r="EM446" s="34"/>
      <c r="EN446" s="11">
        <v>1</v>
      </c>
      <c r="EP446" s="11"/>
      <c r="EQ446" s="11"/>
      <c r="ET446" s="11"/>
      <c r="EU446" s="10"/>
      <c r="EV446" s="10"/>
      <c r="EW446" s="11"/>
      <c r="EX446" s="11"/>
      <c r="EY446" s="44">
        <f t="shared" si="23"/>
        <v>29</v>
      </c>
    </row>
    <row r="447" spans="1:157">
      <c r="A447" s="12" t="s">
        <v>407</v>
      </c>
      <c r="B447" t="s">
        <v>4</v>
      </c>
      <c r="C447" s="7">
        <v>29</v>
      </c>
      <c r="F447" s="10"/>
      <c r="J447" s="14"/>
      <c r="L447" s="11"/>
      <c r="M447" s="11"/>
      <c r="N447" s="11"/>
      <c r="O447" s="11"/>
      <c r="P447" s="10"/>
      <c r="Q447" s="11"/>
      <c r="R447" s="11"/>
      <c r="S447" s="10"/>
      <c r="T447" s="10"/>
      <c r="V447" s="11">
        <v>1</v>
      </c>
      <c r="W447" s="11"/>
      <c r="X447" s="10"/>
      <c r="Y447" s="11"/>
      <c r="Z447" s="11"/>
      <c r="AA447" s="11"/>
      <c r="AB447" s="13"/>
      <c r="AD447" s="11"/>
      <c r="AE447" s="11"/>
      <c r="AF447" s="11"/>
      <c r="AG447" s="11"/>
      <c r="AH447" s="10"/>
      <c r="AI447" s="10"/>
      <c r="AJ447" s="10"/>
      <c r="AK447" s="11"/>
      <c r="AL447" s="11"/>
      <c r="AN447" s="10"/>
      <c r="AO447" s="11"/>
      <c r="AP447" s="11"/>
      <c r="AQ447" s="11"/>
      <c r="AR447" s="10"/>
      <c r="AS447" s="10"/>
      <c r="AT447" s="10"/>
      <c r="AU447" s="10"/>
      <c r="AV447" s="10"/>
      <c r="AW447" s="34">
        <v>27</v>
      </c>
      <c r="AX447" s="11"/>
      <c r="AY447" s="11"/>
      <c r="AZ447" s="11"/>
      <c r="BA447" s="10"/>
      <c r="BB447" s="11"/>
      <c r="BC447" s="10"/>
      <c r="BD447" s="10"/>
      <c r="BF447" s="10"/>
      <c r="BH447" s="11"/>
      <c r="BI447" s="11"/>
      <c r="BJ447" s="10"/>
      <c r="BK447" s="15"/>
      <c r="BL447" s="11"/>
      <c r="BM447" s="11"/>
      <c r="BN447" s="11"/>
      <c r="BO447" s="11"/>
      <c r="BP447" s="11"/>
      <c r="BQ447" s="13"/>
      <c r="BR447" s="11"/>
      <c r="BS447" s="11"/>
      <c r="BT447" s="11"/>
      <c r="BU447" s="10"/>
      <c r="BV447" s="11"/>
      <c r="BW447" s="11"/>
      <c r="BX447" s="11"/>
      <c r="BY447" s="11"/>
      <c r="BZ447" s="10"/>
      <c r="CA447" s="10"/>
      <c r="CB447" s="10"/>
      <c r="CC447" s="10"/>
      <c r="CD447" s="10"/>
      <c r="CE447" s="10"/>
      <c r="CF447" s="10"/>
      <c r="CG447" s="11"/>
      <c r="CH447" s="11"/>
      <c r="CJ447" s="11"/>
      <c r="CK447" s="11"/>
      <c r="CM447" s="11"/>
      <c r="CN447" s="10"/>
      <c r="CO447" s="11"/>
      <c r="CR447" s="11"/>
      <c r="CS447" s="11"/>
      <c r="CU447" s="11"/>
      <c r="CV447" s="11"/>
      <c r="CW447" s="11"/>
      <c r="CX447" s="11"/>
      <c r="CY447" s="11"/>
      <c r="DA447" s="14"/>
      <c r="DB447" s="11"/>
      <c r="DC447" s="11"/>
      <c r="DD447" s="11"/>
      <c r="DE447" s="11"/>
      <c r="DF447" s="11"/>
      <c r="DG447" s="11"/>
      <c r="DH447" s="11"/>
      <c r="DI447" s="11"/>
      <c r="DJ447" s="11"/>
      <c r="DO447" s="10"/>
      <c r="DP447" s="10"/>
      <c r="DQ447" s="11"/>
      <c r="DR447" s="11"/>
      <c r="DS447" s="10"/>
      <c r="DV447" s="11"/>
      <c r="DW447" s="11"/>
      <c r="DX447" s="10"/>
      <c r="DY447" s="11"/>
      <c r="DZ447" s="11"/>
      <c r="EA447" s="11"/>
      <c r="EB447" s="11"/>
      <c r="EC447" s="11"/>
      <c r="ED447" s="10"/>
      <c r="EE447" s="13"/>
      <c r="EF447" s="11"/>
      <c r="EG447" s="10"/>
      <c r="EH447" s="11"/>
      <c r="EI447" s="10"/>
      <c r="EJ447" s="10"/>
      <c r="EK447" s="10"/>
      <c r="EL447" s="11"/>
      <c r="EM447" s="34">
        <v>1</v>
      </c>
      <c r="EN447" s="11"/>
      <c r="EP447" s="11"/>
      <c r="EQ447" s="11"/>
      <c r="ET447" s="11"/>
      <c r="EU447" s="10"/>
      <c r="EV447" s="10"/>
      <c r="EW447" s="11"/>
      <c r="EX447" s="11"/>
      <c r="EY447" s="44">
        <f t="shared" si="23"/>
        <v>29</v>
      </c>
    </row>
    <row r="448" spans="1:157">
      <c r="A448" s="16" t="s">
        <v>613</v>
      </c>
      <c r="B448" s="11" t="s">
        <v>629</v>
      </c>
      <c r="C448" s="7">
        <v>37</v>
      </c>
      <c r="D448" s="11" t="s">
        <v>392</v>
      </c>
      <c r="E448" s="11"/>
      <c r="F448" s="10"/>
      <c r="H448" s="11"/>
      <c r="I448" s="11"/>
      <c r="J448" s="11"/>
      <c r="K448" s="11"/>
      <c r="L448" s="11">
        <v>1</v>
      </c>
      <c r="M448" s="11"/>
      <c r="N448" s="11"/>
      <c r="O448" s="11"/>
      <c r="P448" s="10"/>
      <c r="Q448" s="11"/>
      <c r="R448" s="11"/>
      <c r="S448" s="10"/>
      <c r="T448" s="10"/>
      <c r="V448" s="11"/>
      <c r="W448" s="11"/>
      <c r="X448" s="10"/>
      <c r="Y448" s="11"/>
      <c r="Z448" s="11"/>
      <c r="AA448" s="11"/>
      <c r="AB448" s="13"/>
      <c r="AD448" s="11"/>
      <c r="AE448" s="11"/>
      <c r="AF448" s="11"/>
      <c r="AG448" s="11"/>
      <c r="AH448" s="10"/>
      <c r="AI448" s="10"/>
      <c r="AJ448" s="10"/>
      <c r="AK448" s="11"/>
      <c r="AL448" s="11"/>
      <c r="AN448" s="10"/>
      <c r="AO448" s="11"/>
      <c r="AP448" s="11"/>
      <c r="AQ448" s="11">
        <v>1</v>
      </c>
      <c r="AR448" s="10"/>
      <c r="AS448" s="10"/>
      <c r="AT448" s="10"/>
      <c r="AU448" s="10"/>
      <c r="AV448" s="10"/>
      <c r="AW448" s="34">
        <v>27</v>
      </c>
      <c r="AX448" s="11"/>
      <c r="AY448" s="11"/>
      <c r="AZ448" s="11"/>
      <c r="BA448" s="10"/>
      <c r="BB448" s="11"/>
      <c r="BC448" s="10"/>
      <c r="BD448" s="10"/>
      <c r="BF448" s="10"/>
      <c r="BH448" s="11"/>
      <c r="BI448" s="11"/>
      <c r="BJ448" s="10"/>
      <c r="BK448" s="11"/>
      <c r="BL448" s="11"/>
      <c r="BM448" s="11"/>
      <c r="BN448" s="11">
        <v>1</v>
      </c>
      <c r="BO448" s="11"/>
      <c r="BP448" s="11"/>
      <c r="BQ448" s="13"/>
      <c r="BR448" s="11"/>
      <c r="BS448" s="11"/>
      <c r="BT448" s="11"/>
      <c r="BU448" s="10"/>
      <c r="BV448" s="11"/>
      <c r="BW448" s="11">
        <v>1</v>
      </c>
      <c r="BX448" s="11"/>
      <c r="BY448" s="11"/>
      <c r="BZ448" s="10"/>
      <c r="CA448" s="10"/>
      <c r="CB448" s="10"/>
      <c r="CC448" s="10"/>
      <c r="CD448" s="10"/>
      <c r="CE448" s="10"/>
      <c r="CF448" s="10"/>
      <c r="CG448" s="11"/>
      <c r="CH448" s="11"/>
      <c r="CJ448" s="11"/>
      <c r="CK448" s="11"/>
      <c r="CM448" s="11"/>
      <c r="CN448" s="10"/>
      <c r="CO448" s="11"/>
      <c r="CR448" s="11"/>
      <c r="CS448" s="11"/>
      <c r="CU448" s="11"/>
      <c r="CV448" s="11"/>
      <c r="CW448" s="11"/>
      <c r="CX448" s="11"/>
      <c r="CY448" s="11"/>
      <c r="DA448" s="11"/>
      <c r="DB448" s="11">
        <v>1</v>
      </c>
      <c r="DC448" s="11"/>
      <c r="DD448" s="11"/>
      <c r="DE448" s="11"/>
      <c r="DF448" s="11"/>
      <c r="DG448" s="11"/>
      <c r="DH448" s="11"/>
      <c r="DI448" s="11"/>
      <c r="DJ448" s="11">
        <v>1</v>
      </c>
      <c r="DO448" s="10"/>
      <c r="DP448" s="10"/>
      <c r="DQ448" s="11">
        <v>1</v>
      </c>
      <c r="DR448" s="11"/>
      <c r="DS448" s="10"/>
      <c r="DV448" s="11"/>
      <c r="DW448" s="11"/>
      <c r="DX448" s="10"/>
      <c r="DY448" s="11"/>
      <c r="DZ448" s="11"/>
      <c r="EA448" s="30">
        <v>1</v>
      </c>
      <c r="EB448" s="11"/>
      <c r="EC448" s="11"/>
      <c r="ED448" s="10"/>
      <c r="EE448" s="13"/>
      <c r="EF448" s="11"/>
      <c r="EG448" s="10"/>
      <c r="EH448" s="11"/>
      <c r="EI448" s="10"/>
      <c r="EJ448" s="34">
        <v>1</v>
      </c>
      <c r="EK448" s="10"/>
      <c r="EL448" s="11">
        <v>1</v>
      </c>
      <c r="EM448" s="34">
        <v>1</v>
      </c>
      <c r="EN448" s="11"/>
      <c r="EP448" s="11"/>
      <c r="EQ448" s="11"/>
      <c r="ET448" s="11"/>
      <c r="EU448" s="10"/>
      <c r="EV448" s="10"/>
      <c r="EW448" s="11"/>
      <c r="EX448" s="11"/>
      <c r="EY448" s="44">
        <f t="shared" si="23"/>
        <v>37</v>
      </c>
    </row>
    <row r="449" spans="1:157">
      <c r="A449" s="16" t="s">
        <v>430</v>
      </c>
      <c r="B449" s="11" t="s">
        <v>431</v>
      </c>
      <c r="C449" s="7">
        <v>39</v>
      </c>
      <c r="D449" s="11" t="s">
        <v>392</v>
      </c>
      <c r="E449" s="11"/>
      <c r="F449" s="10"/>
      <c r="H449" s="11"/>
      <c r="I449" s="11"/>
      <c r="J449" s="11"/>
      <c r="K449" s="11"/>
      <c r="L449" s="11">
        <v>1</v>
      </c>
      <c r="M449" s="11"/>
      <c r="N449" s="11"/>
      <c r="O449" s="11"/>
      <c r="P449" s="10"/>
      <c r="Q449" s="11"/>
      <c r="R449" s="11"/>
      <c r="S449" s="10"/>
      <c r="T449" s="10"/>
      <c r="V449" s="11"/>
      <c r="W449" s="11"/>
      <c r="X449" s="10"/>
      <c r="Y449" s="11"/>
      <c r="Z449" s="11"/>
      <c r="AA449" s="11"/>
      <c r="AB449" s="13"/>
      <c r="AD449" s="11"/>
      <c r="AE449" s="11"/>
      <c r="AF449" s="11"/>
      <c r="AG449" s="11"/>
      <c r="AH449" s="10"/>
      <c r="AI449" s="10"/>
      <c r="AJ449" s="10"/>
      <c r="AK449" s="11"/>
      <c r="AL449" s="11"/>
      <c r="AM449" s="11"/>
      <c r="AN449" s="10"/>
      <c r="AO449" s="11"/>
      <c r="AP449" s="11"/>
      <c r="AQ449" s="11"/>
      <c r="AR449" s="10"/>
      <c r="AS449" s="10"/>
      <c r="AT449" s="10"/>
      <c r="AU449" s="10"/>
      <c r="AV449" s="10"/>
      <c r="AW449" s="34"/>
      <c r="AX449" s="11">
        <v>27</v>
      </c>
      <c r="AY449" s="11"/>
      <c r="AZ449" s="11"/>
      <c r="BA449" s="10"/>
      <c r="BB449" s="11"/>
      <c r="BC449" s="10"/>
      <c r="BD449" s="10"/>
      <c r="BE449" s="42"/>
      <c r="BF449" s="10"/>
      <c r="BG449" s="11"/>
      <c r="BH449" s="11"/>
      <c r="BI449" s="11"/>
      <c r="BJ449" s="10"/>
      <c r="BK449" s="11"/>
      <c r="BL449" s="11">
        <v>1</v>
      </c>
      <c r="BM449" s="11"/>
      <c r="BN449" s="11">
        <v>1</v>
      </c>
      <c r="BO449" s="11"/>
      <c r="BP449" s="11"/>
      <c r="BQ449" s="13"/>
      <c r="BR449" s="11"/>
      <c r="BS449" s="11"/>
      <c r="BT449" s="11"/>
      <c r="BU449" s="10"/>
      <c r="BV449" s="11"/>
      <c r="BW449" s="11">
        <v>1</v>
      </c>
      <c r="BX449" s="11"/>
      <c r="BY449" s="11"/>
      <c r="BZ449" s="10"/>
      <c r="CA449" s="10"/>
      <c r="CB449" s="10"/>
      <c r="CC449" s="10"/>
      <c r="CD449" s="10"/>
      <c r="CE449" s="10"/>
      <c r="CF449" s="10"/>
      <c r="CG449" s="11"/>
      <c r="CH449" s="11">
        <v>1</v>
      </c>
      <c r="CJ449" s="11"/>
      <c r="CK449" s="11"/>
      <c r="CM449" s="11"/>
      <c r="CN449" s="10"/>
      <c r="CO449" s="11"/>
      <c r="CR449" s="11"/>
      <c r="CS449" s="11"/>
      <c r="CU449" s="11"/>
      <c r="CV449" s="11"/>
      <c r="CW449" s="11"/>
      <c r="CX449" s="11"/>
      <c r="CY449" s="11"/>
      <c r="DA449" s="11"/>
      <c r="DB449" s="11">
        <v>1</v>
      </c>
      <c r="DC449" s="11"/>
      <c r="DD449" s="11"/>
      <c r="DE449" s="11"/>
      <c r="DF449" s="11"/>
      <c r="DG449" s="11"/>
      <c r="DH449" s="11"/>
      <c r="DI449" s="11"/>
      <c r="DJ449" s="11">
        <v>1</v>
      </c>
      <c r="DO449" s="10"/>
      <c r="DP449" s="10"/>
      <c r="DQ449" s="11">
        <v>1</v>
      </c>
      <c r="DR449" s="11"/>
      <c r="DS449" s="10"/>
      <c r="DV449" s="11"/>
      <c r="DW449" s="11"/>
      <c r="DX449" s="10"/>
      <c r="DY449" s="11"/>
      <c r="DZ449" s="11"/>
      <c r="EA449" s="30">
        <v>1</v>
      </c>
      <c r="EB449" s="11"/>
      <c r="EC449" s="11"/>
      <c r="ED449" s="10"/>
      <c r="EE449" s="13"/>
      <c r="EF449" s="11"/>
      <c r="EG449" s="10"/>
      <c r="EH449" s="11"/>
      <c r="EI449" s="10"/>
      <c r="EJ449" s="34">
        <v>1</v>
      </c>
      <c r="EK449" s="10"/>
      <c r="EL449" s="11">
        <v>1</v>
      </c>
      <c r="EM449" s="34"/>
      <c r="EN449" s="11">
        <v>1</v>
      </c>
      <c r="EP449" s="11"/>
      <c r="EQ449" s="11">
        <v>1</v>
      </c>
      <c r="ET449" s="11"/>
      <c r="EU449" s="10"/>
      <c r="EV449" s="10"/>
      <c r="EW449" s="11"/>
      <c r="EX449" s="11"/>
      <c r="EY449" s="44">
        <f t="shared" si="23"/>
        <v>39</v>
      </c>
    </row>
    <row r="450" spans="1:157" s="34" customFormat="1">
      <c r="A450" s="39" t="s">
        <v>1167</v>
      </c>
      <c r="B450" s="34" t="s">
        <v>1022</v>
      </c>
      <c r="C450" s="44">
        <v>28</v>
      </c>
      <c r="D450" s="34" t="s">
        <v>246</v>
      </c>
      <c r="AW450" s="34">
        <v>27</v>
      </c>
      <c r="EM450" s="34">
        <v>1</v>
      </c>
      <c r="EY450" s="44">
        <f t="shared" si="23"/>
        <v>28</v>
      </c>
    </row>
    <row r="451" spans="1:157">
      <c r="A451" s="16" t="s">
        <v>432</v>
      </c>
      <c r="B451" s="11" t="s">
        <v>563</v>
      </c>
      <c r="C451" s="7">
        <v>31</v>
      </c>
      <c r="D451" s="11"/>
      <c r="E451" s="11"/>
      <c r="F451" s="10"/>
      <c r="H451" s="11"/>
      <c r="I451" s="11"/>
      <c r="J451" s="11"/>
      <c r="K451" s="11"/>
      <c r="L451" s="11"/>
      <c r="M451" s="11"/>
      <c r="N451" s="11"/>
      <c r="O451" s="11"/>
      <c r="P451" s="10"/>
      <c r="Q451" s="11"/>
      <c r="R451" s="11"/>
      <c r="S451" s="10"/>
      <c r="T451" s="10"/>
      <c r="V451" s="11">
        <v>1</v>
      </c>
      <c r="W451" s="11"/>
      <c r="X451" s="10"/>
      <c r="Y451" s="11"/>
      <c r="Z451" s="11"/>
      <c r="AA451" s="11"/>
      <c r="AB451" s="13"/>
      <c r="AD451" s="11"/>
      <c r="AE451" s="11"/>
      <c r="AF451" s="11"/>
      <c r="AG451" s="11"/>
      <c r="AH451" s="10"/>
      <c r="AI451" s="10"/>
      <c r="AJ451" s="10"/>
      <c r="AK451" s="11"/>
      <c r="AL451" s="11"/>
      <c r="AM451" s="11"/>
      <c r="AN451" s="10"/>
      <c r="AO451" s="11"/>
      <c r="AP451" s="11"/>
      <c r="AQ451" s="11"/>
      <c r="AR451" s="10"/>
      <c r="AS451" s="10"/>
      <c r="AT451" s="10"/>
      <c r="AU451" s="10"/>
      <c r="AV451" s="10"/>
      <c r="AW451" s="34"/>
      <c r="AX451" s="11">
        <v>27</v>
      </c>
      <c r="AY451" s="11"/>
      <c r="AZ451" s="11"/>
      <c r="BA451" s="10"/>
      <c r="BB451" s="11"/>
      <c r="BC451" s="10"/>
      <c r="BD451" s="10"/>
      <c r="BF451" s="10"/>
      <c r="BG451" s="11"/>
      <c r="BH451" s="11"/>
      <c r="BI451" s="11"/>
      <c r="BJ451" s="10"/>
      <c r="BK451" s="11"/>
      <c r="BL451" s="11"/>
      <c r="BM451" s="11"/>
      <c r="BN451" s="11"/>
      <c r="BO451" s="11"/>
      <c r="BP451" s="11"/>
      <c r="BQ451" s="13"/>
      <c r="BR451" s="11"/>
      <c r="BS451" s="11"/>
      <c r="BT451" s="11"/>
      <c r="BU451" s="10"/>
      <c r="BV451" s="11"/>
      <c r="BW451" s="11"/>
      <c r="BX451" s="11"/>
      <c r="BY451" s="11"/>
      <c r="BZ451" s="10"/>
      <c r="CA451" s="10"/>
      <c r="CB451" s="10"/>
      <c r="CC451" s="10"/>
      <c r="CD451" s="10"/>
      <c r="CE451" s="10"/>
      <c r="CF451" s="10"/>
      <c r="CG451" s="11"/>
      <c r="CH451" s="11"/>
      <c r="CJ451" s="11"/>
      <c r="CK451" s="11"/>
      <c r="CM451" s="11"/>
      <c r="CN451" s="10"/>
      <c r="CO451" s="11"/>
      <c r="CR451" s="11"/>
      <c r="CS451" s="11"/>
      <c r="CU451" s="11"/>
      <c r="CV451" s="11"/>
      <c r="CW451" s="11"/>
      <c r="CX451" s="11"/>
      <c r="CY451" s="11"/>
      <c r="DA451" s="11"/>
      <c r="DB451" s="11"/>
      <c r="DC451" s="11"/>
      <c r="DD451" s="11"/>
      <c r="DE451" s="11"/>
      <c r="DF451" s="11"/>
      <c r="DG451" s="11"/>
      <c r="DH451" s="11"/>
      <c r="DI451" s="11"/>
      <c r="DJ451" s="11"/>
      <c r="DO451" s="10"/>
      <c r="DP451" s="10"/>
      <c r="DQ451" s="11">
        <v>1</v>
      </c>
      <c r="DR451" s="11"/>
      <c r="DS451" s="10"/>
      <c r="DV451" s="11"/>
      <c r="DW451" s="11"/>
      <c r="DX451" s="10"/>
      <c r="DY451" s="11"/>
      <c r="DZ451" s="11"/>
      <c r="EA451" s="11"/>
      <c r="EB451" s="11"/>
      <c r="EC451" s="11"/>
      <c r="ED451" s="10"/>
      <c r="EE451" s="13"/>
      <c r="EF451" s="11"/>
      <c r="EG451" s="10"/>
      <c r="EH451" s="11"/>
      <c r="EI451" s="10"/>
      <c r="EJ451" s="10"/>
      <c r="EK451" s="10"/>
      <c r="EL451" s="11">
        <v>1</v>
      </c>
      <c r="EM451" s="34"/>
      <c r="EN451" s="11">
        <v>1</v>
      </c>
      <c r="EP451" s="11"/>
      <c r="EQ451" s="11"/>
      <c r="ET451" s="11"/>
      <c r="EU451" s="10"/>
      <c r="EV451" s="10"/>
      <c r="EW451" s="11"/>
      <c r="EX451" s="11"/>
      <c r="EY451" s="44">
        <f t="shared" si="23"/>
        <v>31</v>
      </c>
    </row>
    <row r="452" spans="1:157">
      <c r="A452" s="29" t="s">
        <v>815</v>
      </c>
      <c r="B452" s="30" t="s">
        <v>814</v>
      </c>
      <c r="C452" s="7">
        <v>31</v>
      </c>
      <c r="D452" s="11"/>
      <c r="E452" s="11"/>
      <c r="F452" s="10"/>
      <c r="H452" s="11"/>
      <c r="I452" s="11"/>
      <c r="J452" s="11"/>
      <c r="K452" s="11"/>
      <c r="L452" s="11"/>
      <c r="M452" s="11"/>
      <c r="N452" s="11"/>
      <c r="O452" s="11"/>
      <c r="P452" s="10"/>
      <c r="Q452" s="11"/>
      <c r="R452" s="11"/>
      <c r="S452" s="10"/>
      <c r="T452" s="10"/>
      <c r="V452" s="11"/>
      <c r="W452" s="11"/>
      <c r="X452" s="10"/>
      <c r="Y452" s="11"/>
      <c r="Z452" s="11"/>
      <c r="AA452" s="11"/>
      <c r="AB452" s="13"/>
      <c r="AD452" s="11"/>
      <c r="AE452" s="11"/>
      <c r="AF452" s="11"/>
      <c r="AG452" s="11"/>
      <c r="AH452" s="10"/>
      <c r="AI452" s="10"/>
      <c r="AJ452" s="10"/>
      <c r="AK452" s="11"/>
      <c r="AL452" s="11"/>
      <c r="AM452" s="11"/>
      <c r="AN452" s="10"/>
      <c r="AO452" s="11"/>
      <c r="AP452" s="11"/>
      <c r="AQ452" s="11">
        <v>1</v>
      </c>
      <c r="AR452" s="10"/>
      <c r="AS452" s="10"/>
      <c r="AT452" s="10"/>
      <c r="AU452" s="10"/>
      <c r="AV452" s="10"/>
      <c r="AW452" s="34"/>
      <c r="AX452" s="11">
        <v>27</v>
      </c>
      <c r="AY452" s="11"/>
      <c r="AZ452" s="11"/>
      <c r="BA452" s="10"/>
      <c r="BB452" s="11"/>
      <c r="BC452" s="10"/>
      <c r="BD452" s="10"/>
      <c r="BF452" s="10"/>
      <c r="BG452" s="11"/>
      <c r="BH452" s="11"/>
      <c r="BI452" s="11"/>
      <c r="BJ452" s="10"/>
      <c r="BK452" s="11"/>
      <c r="BL452" s="11"/>
      <c r="BM452" s="11"/>
      <c r="BN452" s="11"/>
      <c r="BO452" s="11"/>
      <c r="BP452" s="11"/>
      <c r="BQ452" s="13"/>
      <c r="BR452" s="11"/>
      <c r="BS452" s="11"/>
      <c r="BT452" s="11"/>
      <c r="BU452" s="10"/>
      <c r="BV452" s="11"/>
      <c r="BW452" s="11"/>
      <c r="BX452" s="11"/>
      <c r="BY452" s="11"/>
      <c r="BZ452" s="10"/>
      <c r="CA452" s="10"/>
      <c r="CB452" s="10"/>
      <c r="CC452" s="10"/>
      <c r="CD452" s="10"/>
      <c r="CE452" s="10"/>
      <c r="CF452" s="10"/>
      <c r="CG452" s="11"/>
      <c r="CH452" s="11"/>
      <c r="CJ452" s="11"/>
      <c r="CK452" s="11"/>
      <c r="CM452" s="11"/>
      <c r="CN452" s="10"/>
      <c r="CO452" s="11"/>
      <c r="CR452" s="11"/>
      <c r="CS452" s="11"/>
      <c r="CU452" s="11"/>
      <c r="CV452" s="11"/>
      <c r="CW452" s="11"/>
      <c r="CX452" s="11"/>
      <c r="CY452" s="11"/>
      <c r="DA452" s="11"/>
      <c r="DB452" s="11"/>
      <c r="DC452" s="11"/>
      <c r="DD452" s="11"/>
      <c r="DE452" s="11"/>
      <c r="DF452" s="11"/>
      <c r="DG452" s="11"/>
      <c r="DH452" s="11"/>
      <c r="DI452" s="11"/>
      <c r="DJ452" s="11"/>
      <c r="DO452" s="10"/>
      <c r="DP452" s="10"/>
      <c r="DQ452" s="11"/>
      <c r="DR452" s="11"/>
      <c r="DS452" s="10"/>
      <c r="DV452" s="11"/>
      <c r="DW452" s="11"/>
      <c r="DX452" s="10"/>
      <c r="DY452" s="11"/>
      <c r="DZ452" s="11"/>
      <c r="EA452" s="11">
        <v>1</v>
      </c>
      <c r="EB452" s="11"/>
      <c r="EC452" s="11"/>
      <c r="ED452" s="10"/>
      <c r="EE452" s="13"/>
      <c r="EF452" s="11"/>
      <c r="EG452" s="10"/>
      <c r="EH452" s="11"/>
      <c r="EI452" s="10"/>
      <c r="EJ452" s="34">
        <v>1</v>
      </c>
      <c r="EK452" s="10"/>
      <c r="EL452" s="11"/>
      <c r="EM452" s="34"/>
      <c r="EN452" s="11">
        <v>1</v>
      </c>
      <c r="EP452" s="11"/>
      <c r="EQ452" s="11"/>
      <c r="ET452" s="11"/>
      <c r="EU452" s="10"/>
      <c r="EV452" s="10"/>
      <c r="EW452" s="11"/>
      <c r="EX452" s="11"/>
      <c r="EY452" s="44">
        <f t="shared" si="23"/>
        <v>31</v>
      </c>
    </row>
    <row r="453" spans="1:157">
      <c r="A453" s="16" t="s">
        <v>564</v>
      </c>
      <c r="B453" s="11" t="s">
        <v>426</v>
      </c>
      <c r="C453" s="7">
        <v>38</v>
      </c>
      <c r="D453" s="11" t="s">
        <v>392</v>
      </c>
      <c r="E453" s="11"/>
      <c r="F453" s="10"/>
      <c r="H453" s="11"/>
      <c r="I453" s="11"/>
      <c r="J453" s="11"/>
      <c r="K453" s="11"/>
      <c r="L453" s="30">
        <v>1</v>
      </c>
      <c r="M453" s="11"/>
      <c r="N453" s="11"/>
      <c r="O453" s="11"/>
      <c r="P453" s="10"/>
      <c r="Q453" s="11"/>
      <c r="R453" s="11"/>
      <c r="S453" s="10"/>
      <c r="T453" s="10"/>
      <c r="V453" s="11"/>
      <c r="W453" s="11"/>
      <c r="X453" s="10"/>
      <c r="Y453" s="11"/>
      <c r="Z453" s="11"/>
      <c r="AA453" s="11"/>
      <c r="AB453" s="13"/>
      <c r="AD453" s="11"/>
      <c r="AE453" s="11"/>
      <c r="AF453" s="11"/>
      <c r="AG453" s="11"/>
      <c r="AH453" s="10"/>
      <c r="AI453" s="10"/>
      <c r="AJ453" s="10"/>
      <c r="AK453" s="11"/>
      <c r="AL453" s="11"/>
      <c r="AN453" s="10"/>
      <c r="AO453" s="11"/>
      <c r="AP453" s="11"/>
      <c r="AQ453" s="11"/>
      <c r="AR453" s="10"/>
      <c r="AS453" s="10"/>
      <c r="AT453" s="10"/>
      <c r="AU453" s="10"/>
      <c r="AV453" s="10"/>
      <c r="AW453" s="34">
        <v>27</v>
      </c>
      <c r="AX453" s="11"/>
      <c r="AY453" s="11"/>
      <c r="AZ453" s="11"/>
      <c r="BA453" s="10"/>
      <c r="BB453" s="11"/>
      <c r="BC453" s="10"/>
      <c r="BD453" s="10"/>
      <c r="BF453" s="10"/>
      <c r="BH453" s="11"/>
      <c r="BI453" s="11"/>
      <c r="BJ453" s="10"/>
      <c r="BK453" s="11"/>
      <c r="BL453" s="11"/>
      <c r="BM453" s="11"/>
      <c r="BN453" s="30">
        <v>1</v>
      </c>
      <c r="BO453" s="11"/>
      <c r="BP453" s="11"/>
      <c r="BQ453" s="13"/>
      <c r="BR453" s="11"/>
      <c r="BS453" s="11"/>
      <c r="BT453" s="11"/>
      <c r="BU453" s="10"/>
      <c r="BV453" s="11"/>
      <c r="BW453" s="30">
        <v>1</v>
      </c>
      <c r="BX453" s="11"/>
      <c r="BY453" s="11"/>
      <c r="BZ453" s="10"/>
      <c r="CA453" s="10"/>
      <c r="CB453" s="10"/>
      <c r="CC453" s="10"/>
      <c r="CD453" s="10"/>
      <c r="CE453" s="10"/>
      <c r="CF453" s="10"/>
      <c r="CG453" s="11"/>
      <c r="CH453" s="11"/>
      <c r="CJ453" s="11"/>
      <c r="CK453" s="11"/>
      <c r="CM453" s="11"/>
      <c r="CN453" s="10"/>
      <c r="CO453" s="11"/>
      <c r="CR453" s="11"/>
      <c r="CS453" s="11"/>
      <c r="CU453" s="11"/>
      <c r="CV453" s="11"/>
      <c r="CW453" s="11"/>
      <c r="CX453" s="11"/>
      <c r="CY453" s="11"/>
      <c r="DA453" s="11">
        <v>1</v>
      </c>
      <c r="DB453" s="30">
        <v>1</v>
      </c>
      <c r="DC453" s="11"/>
      <c r="DD453" s="11"/>
      <c r="DE453" s="11"/>
      <c r="DF453" s="11"/>
      <c r="DG453" s="11"/>
      <c r="DH453" s="11"/>
      <c r="DI453" s="11"/>
      <c r="DJ453" s="30">
        <v>1</v>
      </c>
      <c r="DO453" s="10"/>
      <c r="DP453" s="10"/>
      <c r="DQ453" s="30">
        <v>1</v>
      </c>
      <c r="DR453" s="11"/>
      <c r="DS453" s="10"/>
      <c r="DV453" s="11"/>
      <c r="DW453" s="11"/>
      <c r="DX453" s="10"/>
      <c r="DY453" s="11"/>
      <c r="DZ453" s="11"/>
      <c r="EA453" s="30">
        <v>1</v>
      </c>
      <c r="EB453" s="11"/>
      <c r="EC453" s="11"/>
      <c r="ED453" s="10"/>
      <c r="EE453" s="13"/>
      <c r="EF453" s="11"/>
      <c r="EG453" s="10"/>
      <c r="EH453" s="11"/>
      <c r="EI453" s="10"/>
      <c r="EJ453" s="10"/>
      <c r="EK453" s="10"/>
      <c r="EL453" s="30">
        <v>1</v>
      </c>
      <c r="EM453" s="34">
        <v>1</v>
      </c>
      <c r="EN453" s="11"/>
      <c r="EP453" s="11"/>
      <c r="EQ453" s="11">
        <v>1</v>
      </c>
      <c r="ET453" s="11"/>
      <c r="EU453" s="10"/>
      <c r="EV453" s="10"/>
      <c r="EW453" s="11"/>
      <c r="EX453" s="11"/>
      <c r="EY453" s="44">
        <f t="shared" ref="EY453:EY462" si="24">SUM(F453:EX453)</f>
        <v>38</v>
      </c>
    </row>
    <row r="454" spans="1:157">
      <c r="A454" s="12" t="s">
        <v>427</v>
      </c>
      <c r="B454" t="s">
        <v>428</v>
      </c>
      <c r="C454" s="7">
        <v>32</v>
      </c>
      <c r="F454" s="10"/>
      <c r="J454" s="14"/>
      <c r="L454" s="30"/>
      <c r="M454" s="11"/>
      <c r="N454" s="11"/>
      <c r="O454" s="11"/>
      <c r="P454" s="10"/>
      <c r="Q454" s="11"/>
      <c r="R454" s="11"/>
      <c r="S454" s="10"/>
      <c r="T454" s="10"/>
      <c r="V454" s="11"/>
      <c r="W454" s="11"/>
      <c r="X454" s="10"/>
      <c r="Y454" s="11"/>
      <c r="Z454" s="11"/>
      <c r="AA454" s="11"/>
      <c r="AB454" s="13"/>
      <c r="AD454" s="11"/>
      <c r="AE454" s="11"/>
      <c r="AF454" s="11"/>
      <c r="AG454" s="11"/>
      <c r="AH454" s="10"/>
      <c r="AI454" s="10"/>
      <c r="AJ454" s="10"/>
      <c r="AK454" s="11"/>
      <c r="AL454" s="11"/>
      <c r="AN454" s="10"/>
      <c r="AO454" s="11"/>
      <c r="AP454" s="11"/>
      <c r="AQ454" s="11"/>
      <c r="AR454" s="10"/>
      <c r="AS454" s="10"/>
      <c r="AT454" s="10"/>
      <c r="AU454" s="10"/>
      <c r="AV454" s="10"/>
      <c r="AW454" s="34">
        <v>27</v>
      </c>
      <c r="AX454" s="11"/>
      <c r="AY454" s="11"/>
      <c r="AZ454" s="11"/>
      <c r="BA454" s="10"/>
      <c r="BB454" s="11"/>
      <c r="BC454" s="10"/>
      <c r="BD454" s="10"/>
      <c r="BF454" s="10"/>
      <c r="BH454" s="11"/>
      <c r="BI454" s="11"/>
      <c r="BJ454" s="10"/>
      <c r="BK454" s="15"/>
      <c r="BL454" s="11"/>
      <c r="BM454" s="11"/>
      <c r="BN454" s="30"/>
      <c r="BO454" s="11"/>
      <c r="BP454" s="11"/>
      <c r="BQ454" s="13"/>
      <c r="BR454" s="11"/>
      <c r="BS454" s="11"/>
      <c r="BT454" s="11"/>
      <c r="BU454" s="10"/>
      <c r="BV454" s="11"/>
      <c r="BW454" s="30"/>
      <c r="BX454" s="11"/>
      <c r="BY454" s="11"/>
      <c r="BZ454" s="10"/>
      <c r="CA454" s="10"/>
      <c r="CB454" s="10"/>
      <c r="CC454" s="10"/>
      <c r="CD454" s="10"/>
      <c r="CE454" s="10"/>
      <c r="CF454" s="10"/>
      <c r="CG454" s="11"/>
      <c r="CH454" s="11"/>
      <c r="CJ454" s="11"/>
      <c r="CK454" s="11"/>
      <c r="CM454" s="11"/>
      <c r="CN454" s="10"/>
      <c r="CO454" s="11"/>
      <c r="CR454" s="11"/>
      <c r="CS454" s="11"/>
      <c r="CU454" s="11"/>
      <c r="CV454" s="11"/>
      <c r="CW454" s="11"/>
      <c r="CX454" s="11"/>
      <c r="CY454" s="11"/>
      <c r="DA454" s="14"/>
      <c r="DB454" s="30"/>
      <c r="DC454" s="11"/>
      <c r="DD454" s="11"/>
      <c r="DE454" s="11"/>
      <c r="DF454" s="11"/>
      <c r="DG454" s="11"/>
      <c r="DH454" s="11"/>
      <c r="DI454" s="11"/>
      <c r="DJ454" s="30"/>
      <c r="DO454" s="10"/>
      <c r="DP454" s="10"/>
      <c r="DQ454" s="30">
        <v>1</v>
      </c>
      <c r="DR454" s="11"/>
      <c r="DS454" s="10"/>
      <c r="DV454" s="11"/>
      <c r="DW454" s="11"/>
      <c r="DX454" s="10"/>
      <c r="DY454" s="11"/>
      <c r="DZ454" s="11"/>
      <c r="EA454" s="30">
        <v>1</v>
      </c>
      <c r="EB454" s="11"/>
      <c r="EC454" s="11"/>
      <c r="ED454" s="10"/>
      <c r="EE454" s="13"/>
      <c r="EF454" s="11"/>
      <c r="EG454" s="10"/>
      <c r="EH454" s="11"/>
      <c r="EI454" s="10"/>
      <c r="EJ454" s="34">
        <v>1</v>
      </c>
      <c r="EK454" s="10"/>
      <c r="EL454" s="30">
        <v>1</v>
      </c>
      <c r="EM454" s="34">
        <v>1</v>
      </c>
      <c r="EN454" s="11"/>
      <c r="EP454" s="11"/>
      <c r="EQ454" s="11"/>
      <c r="ET454" s="11"/>
      <c r="EU454" s="10"/>
      <c r="EV454" s="10"/>
      <c r="EW454" s="11"/>
      <c r="EX454" s="11"/>
      <c r="EY454" s="44">
        <f t="shared" si="24"/>
        <v>32</v>
      </c>
    </row>
    <row r="455" spans="1:157">
      <c r="A455" s="12" t="s">
        <v>429</v>
      </c>
      <c r="B455" t="s">
        <v>565</v>
      </c>
      <c r="C455" s="7">
        <v>39</v>
      </c>
      <c r="D455" t="s">
        <v>392</v>
      </c>
      <c r="F455" s="10"/>
      <c r="J455" s="14"/>
      <c r="L455" s="11">
        <v>1</v>
      </c>
      <c r="M455" s="11"/>
      <c r="N455" s="11"/>
      <c r="O455" s="11"/>
      <c r="P455" s="10"/>
      <c r="Q455" s="11"/>
      <c r="R455" s="11"/>
      <c r="S455" s="10"/>
      <c r="T455" s="10"/>
      <c r="V455" s="11"/>
      <c r="W455" s="11"/>
      <c r="X455" s="10"/>
      <c r="Y455" s="11"/>
      <c r="Z455" s="11"/>
      <c r="AA455" s="11"/>
      <c r="AB455" s="13"/>
      <c r="AD455" s="11"/>
      <c r="AE455" s="11"/>
      <c r="AF455" s="11"/>
      <c r="AG455" s="11"/>
      <c r="AH455" s="10"/>
      <c r="AI455" s="10"/>
      <c r="AJ455" s="10"/>
      <c r="AK455" s="11"/>
      <c r="AL455" s="11"/>
      <c r="AN455" s="10"/>
      <c r="AO455" s="11"/>
      <c r="AP455" s="11"/>
      <c r="AQ455" s="11">
        <v>1</v>
      </c>
      <c r="AR455" s="10"/>
      <c r="AS455" s="10"/>
      <c r="AT455" s="10"/>
      <c r="AU455" s="10"/>
      <c r="AV455" s="10"/>
      <c r="AW455" s="34">
        <v>27</v>
      </c>
      <c r="AX455" s="11"/>
      <c r="AY455" s="11"/>
      <c r="AZ455" s="11"/>
      <c r="BA455" s="10"/>
      <c r="BB455" s="11"/>
      <c r="BC455" s="10"/>
      <c r="BD455" s="10"/>
      <c r="BF455" s="10"/>
      <c r="BH455" s="11"/>
      <c r="BI455" s="11"/>
      <c r="BJ455" s="10"/>
      <c r="BK455" s="15"/>
      <c r="BL455" s="11"/>
      <c r="BM455" s="11"/>
      <c r="BN455" s="11">
        <v>1</v>
      </c>
      <c r="BO455" s="11"/>
      <c r="BP455" s="11"/>
      <c r="BQ455" s="13"/>
      <c r="BR455" s="11"/>
      <c r="BS455" s="11"/>
      <c r="BT455" s="11"/>
      <c r="BU455" s="10"/>
      <c r="BV455" s="11"/>
      <c r="BW455" s="11">
        <v>1</v>
      </c>
      <c r="BX455" s="11"/>
      <c r="BY455" s="11"/>
      <c r="BZ455" s="10"/>
      <c r="CA455" s="10"/>
      <c r="CB455" s="10"/>
      <c r="CC455" s="10"/>
      <c r="CD455" s="10"/>
      <c r="CE455" s="10"/>
      <c r="CF455" s="10"/>
      <c r="CG455" s="11"/>
      <c r="CH455" s="11"/>
      <c r="CJ455" s="11"/>
      <c r="CK455" s="11"/>
      <c r="CM455" s="11"/>
      <c r="CN455" s="10"/>
      <c r="CO455" s="11"/>
      <c r="CQ455" s="34">
        <v>1</v>
      </c>
      <c r="CR455" s="11"/>
      <c r="CS455" s="11"/>
      <c r="CU455" s="11"/>
      <c r="CV455" s="11"/>
      <c r="CW455" s="11"/>
      <c r="CX455" s="11"/>
      <c r="CY455" s="11"/>
      <c r="DA455" s="14"/>
      <c r="DB455" s="11">
        <v>1</v>
      </c>
      <c r="DC455" s="11"/>
      <c r="DD455" s="11"/>
      <c r="DE455" s="11"/>
      <c r="DF455" s="11"/>
      <c r="DG455" s="11"/>
      <c r="DH455" s="11"/>
      <c r="DI455" s="11"/>
      <c r="DJ455" s="11">
        <v>1</v>
      </c>
      <c r="DO455" s="10"/>
      <c r="DP455" s="10"/>
      <c r="DQ455" s="11">
        <v>1</v>
      </c>
      <c r="DR455" s="11"/>
      <c r="DS455" s="10"/>
      <c r="DV455" s="11"/>
      <c r="DW455" s="11"/>
      <c r="DX455" s="10"/>
      <c r="DY455" s="11"/>
      <c r="DZ455" s="11"/>
      <c r="EA455" s="30">
        <v>1</v>
      </c>
      <c r="EB455" s="11"/>
      <c r="EC455" s="11"/>
      <c r="ED455" s="10"/>
      <c r="EE455" s="13"/>
      <c r="EF455" s="11"/>
      <c r="EG455" s="10"/>
      <c r="EH455" s="11"/>
      <c r="EI455" s="10"/>
      <c r="EJ455" s="34">
        <v>1</v>
      </c>
      <c r="EK455" s="10"/>
      <c r="EL455" s="11">
        <v>1</v>
      </c>
      <c r="EM455" s="34">
        <v>1</v>
      </c>
      <c r="EN455" s="11"/>
      <c r="EP455" s="11"/>
      <c r="EQ455" s="11"/>
      <c r="ET455" s="11"/>
      <c r="EU455" s="10"/>
      <c r="EV455" s="10"/>
      <c r="EW455" s="11"/>
      <c r="EX455" s="11"/>
      <c r="EY455" s="44">
        <f t="shared" si="24"/>
        <v>39</v>
      </c>
    </row>
    <row r="456" spans="1:157" s="30" customFormat="1">
      <c r="A456" s="29" t="s">
        <v>817</v>
      </c>
      <c r="B456" s="30" t="s">
        <v>816</v>
      </c>
      <c r="C456" s="7">
        <v>30</v>
      </c>
      <c r="F456" s="10"/>
      <c r="G456" s="34"/>
      <c r="J456" s="14"/>
      <c r="P456" s="10"/>
      <c r="S456" s="10"/>
      <c r="T456" s="10"/>
      <c r="U456" s="46"/>
      <c r="X456" s="10"/>
      <c r="AB456" s="13"/>
      <c r="AC456" s="34"/>
      <c r="AH456" s="10"/>
      <c r="AI456" s="10"/>
      <c r="AJ456" s="10"/>
      <c r="AN456" s="10"/>
      <c r="AR456" s="10"/>
      <c r="AS456" s="10"/>
      <c r="AT456" s="10"/>
      <c r="AU456" s="10"/>
      <c r="AV456" s="10"/>
      <c r="AW456" s="34"/>
      <c r="AX456" s="30">
        <v>27</v>
      </c>
      <c r="BA456" s="10"/>
      <c r="BC456" s="10"/>
      <c r="BD456" s="10"/>
      <c r="BE456" s="34"/>
      <c r="BF456" s="10"/>
      <c r="BJ456" s="10"/>
      <c r="BK456" s="15"/>
      <c r="BQ456" s="13"/>
      <c r="BU456" s="10"/>
      <c r="BZ456" s="10"/>
      <c r="CA456" s="10"/>
      <c r="CB456" s="10"/>
      <c r="CC456" s="10"/>
      <c r="CD456" s="10"/>
      <c r="CE456" s="10"/>
      <c r="CF456" s="10"/>
      <c r="CI456" s="46"/>
      <c r="CL456" s="46"/>
      <c r="CN456" s="10"/>
      <c r="CP456" s="46"/>
      <c r="CQ456" s="10"/>
      <c r="CT456" s="46"/>
      <c r="CZ456" s="46"/>
      <c r="DA456" s="14"/>
      <c r="DK456" s="46"/>
      <c r="DL456" s="46"/>
      <c r="DM456" s="46"/>
      <c r="DN456" s="34"/>
      <c r="DO456" s="10"/>
      <c r="DP456" s="10"/>
      <c r="DS456" s="10"/>
      <c r="DT456" s="34"/>
      <c r="DU456" s="46"/>
      <c r="DX456" s="10"/>
      <c r="EA456" s="30">
        <v>1</v>
      </c>
      <c r="ED456" s="10"/>
      <c r="EE456" s="13"/>
      <c r="EG456" s="10"/>
      <c r="EI456" s="10"/>
      <c r="EJ456" s="10"/>
      <c r="EK456" s="10"/>
      <c r="EM456" s="34"/>
      <c r="EN456" s="30">
        <v>1</v>
      </c>
      <c r="EQ456" s="30">
        <v>1</v>
      </c>
      <c r="ER456" s="46"/>
      <c r="ES456" s="46"/>
      <c r="EU456" s="10"/>
      <c r="EV456" s="10"/>
      <c r="EY456" s="44">
        <f t="shared" si="24"/>
        <v>30</v>
      </c>
      <c r="FA456"/>
    </row>
    <row r="457" spans="1:157" s="34" customFormat="1">
      <c r="A457" s="39" t="s">
        <v>630</v>
      </c>
      <c r="B457" s="34" t="s">
        <v>772</v>
      </c>
      <c r="C457" s="44">
        <v>35</v>
      </c>
      <c r="D457" s="34" t="s">
        <v>392</v>
      </c>
      <c r="E457" s="34" t="s">
        <v>392</v>
      </c>
      <c r="L457" s="34">
        <v>1</v>
      </c>
      <c r="AX457" s="34">
        <v>27</v>
      </c>
      <c r="BN457" s="34">
        <v>1</v>
      </c>
      <c r="BW457" s="34">
        <v>1</v>
      </c>
      <c r="CT457" s="46"/>
      <c r="DB457" s="34">
        <v>1</v>
      </c>
      <c r="DJ457" s="34">
        <v>1</v>
      </c>
      <c r="DQ457" s="34">
        <v>1</v>
      </c>
      <c r="EL457" s="34">
        <v>1</v>
      </c>
      <c r="EN457" s="34">
        <v>1</v>
      </c>
      <c r="EY457" s="44">
        <f t="shared" si="24"/>
        <v>35</v>
      </c>
      <c r="FA457"/>
    </row>
    <row r="458" spans="1:157">
      <c r="A458" s="12" t="s">
        <v>773</v>
      </c>
      <c r="B458" t="s">
        <v>774</v>
      </c>
      <c r="C458" s="7">
        <v>37</v>
      </c>
      <c r="F458" s="10"/>
      <c r="J458" s="14"/>
      <c r="L458" s="30">
        <v>1</v>
      </c>
      <c r="M458" s="11"/>
      <c r="N458" s="11"/>
      <c r="O458" s="11"/>
      <c r="P458" s="10"/>
      <c r="Q458" s="11"/>
      <c r="R458" s="11"/>
      <c r="S458" s="10"/>
      <c r="T458" s="10"/>
      <c r="V458" s="11"/>
      <c r="W458" s="11"/>
      <c r="X458" s="10"/>
      <c r="Y458" s="11"/>
      <c r="Z458" s="11"/>
      <c r="AA458" s="11"/>
      <c r="AB458" s="13"/>
      <c r="AD458" s="11"/>
      <c r="AE458" s="11"/>
      <c r="AF458" s="11"/>
      <c r="AG458" s="11"/>
      <c r="AH458" s="10"/>
      <c r="AI458" s="10"/>
      <c r="AJ458" s="10"/>
      <c r="AK458" s="11"/>
      <c r="AL458" s="11"/>
      <c r="AN458" s="10"/>
      <c r="AO458" s="11"/>
      <c r="AP458" s="11"/>
      <c r="AQ458" s="11"/>
      <c r="AR458" s="10"/>
      <c r="AS458" s="10"/>
      <c r="AT458" s="10"/>
      <c r="AU458" s="10"/>
      <c r="AV458" s="10"/>
      <c r="AW458" s="34">
        <v>27</v>
      </c>
      <c r="AX458" s="11"/>
      <c r="AY458" s="11"/>
      <c r="AZ458" s="11"/>
      <c r="BA458" s="10"/>
      <c r="BB458" s="11"/>
      <c r="BC458" s="10"/>
      <c r="BD458" s="10"/>
      <c r="BF458" s="10"/>
      <c r="BH458" s="11"/>
      <c r="BI458" s="11"/>
      <c r="BJ458" s="10"/>
      <c r="BK458" s="15"/>
      <c r="BL458" s="11"/>
      <c r="BM458" s="11"/>
      <c r="BN458" s="30">
        <v>1</v>
      </c>
      <c r="BO458" s="11"/>
      <c r="BP458" s="11"/>
      <c r="BQ458" s="13"/>
      <c r="BR458" s="11"/>
      <c r="BS458" s="11"/>
      <c r="BT458" s="11"/>
      <c r="BU458" s="10"/>
      <c r="BV458" s="11"/>
      <c r="BW458" s="30">
        <v>1</v>
      </c>
      <c r="BX458" s="11"/>
      <c r="BY458" s="11"/>
      <c r="BZ458" s="10"/>
      <c r="CA458" s="10"/>
      <c r="CB458" s="10"/>
      <c r="CC458" s="10"/>
      <c r="CD458" s="10"/>
      <c r="CE458" s="10"/>
      <c r="CF458" s="10"/>
      <c r="CG458" s="11"/>
      <c r="CH458" s="11"/>
      <c r="CJ458" s="11"/>
      <c r="CK458" s="11"/>
      <c r="CM458" s="11"/>
      <c r="CN458" s="10"/>
      <c r="CO458" s="11"/>
      <c r="CR458" s="11"/>
      <c r="CS458" s="11"/>
      <c r="CU458" s="11"/>
      <c r="CV458" s="11"/>
      <c r="CW458" s="11"/>
      <c r="CX458" s="11"/>
      <c r="CY458" s="11"/>
      <c r="DA458" s="14"/>
      <c r="DB458" s="30">
        <v>1</v>
      </c>
      <c r="DC458" s="11"/>
      <c r="DD458" s="11"/>
      <c r="DE458" s="11"/>
      <c r="DF458" s="11"/>
      <c r="DG458" s="11"/>
      <c r="DH458" s="11"/>
      <c r="DI458" s="11"/>
      <c r="DJ458" s="30">
        <v>1</v>
      </c>
      <c r="DO458" s="10"/>
      <c r="DP458" s="10"/>
      <c r="DQ458" s="30">
        <v>1</v>
      </c>
      <c r="DR458" s="11"/>
      <c r="DS458" s="10"/>
      <c r="DV458" s="11">
        <v>1</v>
      </c>
      <c r="DW458" s="11"/>
      <c r="DX458" s="10"/>
      <c r="DY458" s="11"/>
      <c r="DZ458" s="11"/>
      <c r="EA458" s="30">
        <v>1</v>
      </c>
      <c r="EB458" s="11"/>
      <c r="EC458" s="11"/>
      <c r="ED458" s="10"/>
      <c r="EE458" s="13"/>
      <c r="EF458" s="11"/>
      <c r="EG458" s="10"/>
      <c r="EH458" s="11"/>
      <c r="EI458" s="10"/>
      <c r="EJ458" s="10"/>
      <c r="EK458" s="10"/>
      <c r="EL458" s="30">
        <v>1</v>
      </c>
      <c r="EM458" s="34">
        <v>1</v>
      </c>
      <c r="EN458" s="11"/>
      <c r="EP458" s="11"/>
      <c r="EQ458" s="11"/>
      <c r="ET458" s="11"/>
      <c r="EU458" s="10"/>
      <c r="EV458" s="10"/>
      <c r="EW458" s="11"/>
      <c r="EX458" s="11"/>
      <c r="EY458" s="44">
        <f t="shared" si="24"/>
        <v>37</v>
      </c>
    </row>
    <row r="459" spans="1:157" s="34" customFormat="1">
      <c r="A459" s="39" t="s">
        <v>740</v>
      </c>
      <c r="B459" s="34" t="s">
        <v>741</v>
      </c>
      <c r="C459" s="44">
        <v>30</v>
      </c>
      <c r="D459" s="34" t="s">
        <v>392</v>
      </c>
      <c r="E459" s="34" t="s">
        <v>392</v>
      </c>
      <c r="AQ459" s="34">
        <v>1</v>
      </c>
      <c r="AW459" s="34">
        <v>27</v>
      </c>
      <c r="BE459" s="42"/>
      <c r="CI459" s="46"/>
      <c r="CL459" s="46"/>
      <c r="CP459" s="46"/>
      <c r="CT459" s="46"/>
      <c r="DK459" s="46"/>
      <c r="DL459" s="46"/>
      <c r="DU459" s="46"/>
      <c r="EJ459" s="34">
        <v>1</v>
      </c>
      <c r="EM459" s="34">
        <v>1</v>
      </c>
      <c r="EY459" s="44">
        <f t="shared" si="24"/>
        <v>30</v>
      </c>
      <c r="FA459"/>
    </row>
    <row r="460" spans="1:157" s="34" customFormat="1">
      <c r="A460" s="39" t="s">
        <v>742</v>
      </c>
      <c r="B460" s="34" t="s">
        <v>743</v>
      </c>
      <c r="C460" s="44">
        <v>31</v>
      </c>
      <c r="D460" s="34" t="s">
        <v>392</v>
      </c>
      <c r="AQ460" s="34">
        <v>1</v>
      </c>
      <c r="AW460" s="34">
        <v>27</v>
      </c>
      <c r="CI460" s="46"/>
      <c r="CL460" s="46"/>
      <c r="CP460" s="46"/>
      <c r="CQ460" s="34">
        <v>1</v>
      </c>
      <c r="CT460" s="46"/>
      <c r="DK460" s="46"/>
      <c r="DL460" s="46"/>
      <c r="DU460" s="46"/>
      <c r="EJ460" s="34">
        <v>1</v>
      </c>
      <c r="EM460" s="34">
        <v>1</v>
      </c>
      <c r="EY460" s="44">
        <f t="shared" si="24"/>
        <v>31</v>
      </c>
      <c r="FA460"/>
    </row>
    <row r="461" spans="1:157">
      <c r="A461" s="12" t="s">
        <v>744</v>
      </c>
      <c r="B461" t="s">
        <v>745</v>
      </c>
      <c r="C461" s="7">
        <v>28</v>
      </c>
      <c r="F461" s="10"/>
      <c r="J461" s="14"/>
      <c r="L461" s="11"/>
      <c r="M461" s="11"/>
      <c r="N461" s="11"/>
      <c r="O461" s="11"/>
      <c r="P461" s="10"/>
      <c r="Q461" s="11"/>
      <c r="R461" s="11"/>
      <c r="S461" s="10"/>
      <c r="T461" s="10"/>
      <c r="V461" s="11"/>
      <c r="W461" s="11"/>
      <c r="X461" s="10"/>
      <c r="Y461" s="11"/>
      <c r="Z461" s="11"/>
      <c r="AA461" s="11"/>
      <c r="AB461" s="13"/>
      <c r="AD461" s="11"/>
      <c r="AE461" s="11"/>
      <c r="AF461" s="11"/>
      <c r="AG461" s="11"/>
      <c r="AH461" s="10"/>
      <c r="AI461" s="10"/>
      <c r="AJ461" s="10"/>
      <c r="AK461" s="11"/>
      <c r="AL461" s="11"/>
      <c r="AN461" s="10"/>
      <c r="AO461" s="11"/>
      <c r="AP461" s="11"/>
      <c r="AQ461" s="11"/>
      <c r="AR461" s="10"/>
      <c r="AS461" s="10"/>
      <c r="AT461" s="10"/>
      <c r="AU461" s="10"/>
      <c r="AV461" s="10"/>
      <c r="AW461" s="34">
        <v>27</v>
      </c>
      <c r="AX461" s="11"/>
      <c r="AY461" s="11"/>
      <c r="AZ461" s="11"/>
      <c r="BA461" s="10"/>
      <c r="BB461" s="11"/>
      <c r="BC461" s="10"/>
      <c r="BD461" s="10"/>
      <c r="BF461" s="10"/>
      <c r="BH461" s="11"/>
      <c r="BI461" s="11"/>
      <c r="BJ461" s="10"/>
      <c r="BK461" s="15"/>
      <c r="BL461" s="11"/>
      <c r="BM461" s="11"/>
      <c r="BN461" s="11"/>
      <c r="BO461" s="11"/>
      <c r="BP461" s="11"/>
      <c r="BQ461" s="13"/>
      <c r="BR461" s="11"/>
      <c r="BS461" s="11"/>
      <c r="BT461" s="11"/>
      <c r="BU461" s="10"/>
      <c r="BV461" s="11"/>
      <c r="BW461" s="11"/>
      <c r="BX461" s="11"/>
      <c r="BY461" s="11"/>
      <c r="BZ461" s="10"/>
      <c r="CA461" s="10"/>
      <c r="CB461" s="10"/>
      <c r="CC461" s="10"/>
      <c r="CD461" s="10"/>
      <c r="CE461" s="10"/>
      <c r="CF461" s="10"/>
      <c r="CG461" s="11"/>
      <c r="CH461" s="11"/>
      <c r="CJ461" s="11"/>
      <c r="CK461" s="11"/>
      <c r="CM461" s="11"/>
      <c r="CN461" s="10"/>
      <c r="CO461" s="11"/>
      <c r="CR461" s="11"/>
      <c r="CS461" s="11"/>
      <c r="CU461" s="11"/>
      <c r="CV461" s="11"/>
      <c r="CW461" s="11"/>
      <c r="CX461" s="11"/>
      <c r="CY461" s="11"/>
      <c r="DA461" s="14"/>
      <c r="DB461" s="11"/>
      <c r="DC461" s="11"/>
      <c r="DD461" s="11"/>
      <c r="DE461" s="11"/>
      <c r="DF461" s="11"/>
      <c r="DG461" s="11"/>
      <c r="DH461" s="11"/>
      <c r="DI461" s="11"/>
      <c r="DJ461" s="11"/>
      <c r="DO461" s="10"/>
      <c r="DP461" s="10"/>
      <c r="DQ461" s="11"/>
      <c r="DR461" s="11"/>
      <c r="DS461" s="10"/>
      <c r="DV461" s="11"/>
      <c r="DW461" s="11"/>
      <c r="DX461" s="10"/>
      <c r="DY461" s="11"/>
      <c r="DZ461" s="11"/>
      <c r="EA461" s="11"/>
      <c r="EB461" s="11"/>
      <c r="EC461" s="11"/>
      <c r="ED461" s="10"/>
      <c r="EE461" s="13"/>
      <c r="EF461" s="11"/>
      <c r="EG461" s="10"/>
      <c r="EH461" s="11"/>
      <c r="EI461" s="10"/>
      <c r="EJ461" s="10"/>
      <c r="EK461" s="10"/>
      <c r="EL461" s="11"/>
      <c r="EM461" s="34">
        <v>1</v>
      </c>
      <c r="EN461" s="11"/>
      <c r="EP461" s="11"/>
      <c r="EQ461" s="11"/>
      <c r="ET461" s="11"/>
      <c r="EU461" s="10"/>
      <c r="EV461" s="10"/>
      <c r="EW461" s="11"/>
      <c r="EX461" s="11"/>
      <c r="EY461" s="44">
        <f t="shared" si="24"/>
        <v>28</v>
      </c>
    </row>
    <row r="462" spans="1:157">
      <c r="A462" s="12" t="s">
        <v>746</v>
      </c>
      <c r="B462" t="s">
        <v>579</v>
      </c>
      <c r="C462" s="7">
        <v>39</v>
      </c>
      <c r="D462" t="s">
        <v>392</v>
      </c>
      <c r="F462" s="10"/>
      <c r="J462" s="14"/>
      <c r="L462" s="11">
        <v>1</v>
      </c>
      <c r="M462" s="11"/>
      <c r="N462" s="11"/>
      <c r="O462" s="11"/>
      <c r="P462" s="10"/>
      <c r="Q462" s="11"/>
      <c r="R462" s="11"/>
      <c r="S462" s="10"/>
      <c r="T462" s="10"/>
      <c r="V462" s="11"/>
      <c r="W462" s="11"/>
      <c r="X462" s="10"/>
      <c r="Y462" s="11"/>
      <c r="Z462" s="11"/>
      <c r="AA462" s="11"/>
      <c r="AB462" s="13"/>
      <c r="AD462" s="11"/>
      <c r="AE462" s="11"/>
      <c r="AF462" s="11"/>
      <c r="AG462" s="11"/>
      <c r="AH462" s="10"/>
      <c r="AI462" s="10"/>
      <c r="AJ462" s="10"/>
      <c r="AK462" s="11"/>
      <c r="AL462" s="11"/>
      <c r="AN462" s="10"/>
      <c r="AO462" s="11"/>
      <c r="AP462" s="11"/>
      <c r="AQ462" s="11">
        <v>1</v>
      </c>
      <c r="AR462" s="10"/>
      <c r="AS462" s="10"/>
      <c r="AT462" s="10"/>
      <c r="AU462" s="10"/>
      <c r="AV462" s="10"/>
      <c r="AW462" s="34"/>
      <c r="AX462" s="11">
        <v>27</v>
      </c>
      <c r="AY462" s="11"/>
      <c r="AZ462" s="11"/>
      <c r="BA462" s="10"/>
      <c r="BB462" s="11"/>
      <c r="BC462" s="10"/>
      <c r="BD462" s="10"/>
      <c r="BF462" s="10"/>
      <c r="BH462" s="11"/>
      <c r="BI462" s="11"/>
      <c r="BJ462" s="10"/>
      <c r="BK462" s="15"/>
      <c r="BL462" s="11"/>
      <c r="BM462" s="11"/>
      <c r="BN462" s="11">
        <v>1</v>
      </c>
      <c r="BO462" s="11"/>
      <c r="BP462" s="11"/>
      <c r="BQ462" s="13"/>
      <c r="BR462" s="11"/>
      <c r="BS462" s="11"/>
      <c r="BT462" s="11"/>
      <c r="BU462" s="10"/>
      <c r="BV462" s="11"/>
      <c r="BW462" s="11">
        <v>1</v>
      </c>
      <c r="BX462" s="11"/>
      <c r="BY462" s="11"/>
      <c r="BZ462" s="10"/>
      <c r="CA462" s="10"/>
      <c r="CB462" s="10"/>
      <c r="CC462" s="10"/>
      <c r="CD462" s="10"/>
      <c r="CE462" s="10"/>
      <c r="CF462" s="10"/>
      <c r="CG462" s="11"/>
      <c r="CH462" s="11"/>
      <c r="CJ462" s="11"/>
      <c r="CK462" s="11"/>
      <c r="CM462" s="11"/>
      <c r="CN462" s="10"/>
      <c r="CO462" s="11"/>
      <c r="CR462" s="11"/>
      <c r="CS462" s="11"/>
      <c r="CU462" s="11"/>
      <c r="CV462" s="11"/>
      <c r="CW462" s="11"/>
      <c r="CX462" s="11"/>
      <c r="CY462" s="11"/>
      <c r="DA462" s="14"/>
      <c r="DB462" s="11">
        <v>1</v>
      </c>
      <c r="DC462" s="11"/>
      <c r="DD462" s="11"/>
      <c r="DE462" s="11"/>
      <c r="DF462" s="11"/>
      <c r="DG462" s="11"/>
      <c r="DH462" s="11"/>
      <c r="DI462" s="11"/>
      <c r="DJ462" s="11">
        <v>1</v>
      </c>
      <c r="DO462" s="10"/>
      <c r="DP462" s="10"/>
      <c r="DQ462" s="11">
        <v>1</v>
      </c>
      <c r="DR462" s="11"/>
      <c r="DS462" s="10"/>
      <c r="DV462" s="11"/>
      <c r="DW462" s="11"/>
      <c r="DX462" s="10"/>
      <c r="DY462" s="11"/>
      <c r="DZ462" s="11"/>
      <c r="EA462" s="30">
        <v>1</v>
      </c>
      <c r="EB462" s="11"/>
      <c r="EC462" s="11"/>
      <c r="ED462" s="10"/>
      <c r="EE462" s="13"/>
      <c r="EF462" s="11"/>
      <c r="EG462" s="10"/>
      <c r="EH462" s="11"/>
      <c r="EI462" s="10"/>
      <c r="EJ462" s="34">
        <v>1</v>
      </c>
      <c r="EK462" s="10"/>
      <c r="EL462" s="11">
        <v>1</v>
      </c>
      <c r="EM462" s="34"/>
      <c r="EN462" s="11">
        <v>1</v>
      </c>
      <c r="EP462" s="11"/>
      <c r="EQ462" s="11">
        <v>1</v>
      </c>
      <c r="ET462" s="11"/>
      <c r="EU462" s="10"/>
      <c r="EV462" s="10"/>
      <c r="EW462" s="11"/>
      <c r="EX462" s="11"/>
      <c r="EY462" s="44">
        <f t="shared" si="24"/>
        <v>39</v>
      </c>
    </row>
    <row r="463" spans="1:157">
      <c r="A463" s="12" t="s">
        <v>1098</v>
      </c>
      <c r="B463" s="53" t="s">
        <v>1097</v>
      </c>
      <c r="C463" s="7">
        <v>2</v>
      </c>
      <c r="F463" s="10"/>
      <c r="J463" s="14"/>
      <c r="L463" s="11"/>
      <c r="M463" s="11"/>
      <c r="N463" s="11"/>
      <c r="O463" s="11"/>
      <c r="P463" s="10"/>
      <c r="Q463" s="11"/>
      <c r="R463" s="11"/>
      <c r="S463" s="10"/>
      <c r="T463" s="10"/>
      <c r="V463" s="11"/>
      <c r="W463" s="11"/>
      <c r="X463" s="10"/>
      <c r="Y463" s="11"/>
      <c r="Z463" s="11"/>
      <c r="AA463" s="11"/>
      <c r="AB463" s="13"/>
      <c r="AD463" s="11"/>
      <c r="AE463" s="11"/>
      <c r="AF463" s="11"/>
      <c r="AG463" s="11"/>
      <c r="AH463" s="10"/>
      <c r="AI463" s="10"/>
      <c r="AJ463" s="10"/>
      <c r="AK463" s="11"/>
      <c r="AL463" s="11"/>
      <c r="AN463" s="10"/>
      <c r="AO463" s="11"/>
      <c r="AP463" s="11"/>
      <c r="AQ463" s="11"/>
      <c r="AR463" s="10"/>
      <c r="AS463" s="10"/>
      <c r="AT463" s="10"/>
      <c r="AU463" s="10"/>
      <c r="AV463" s="10"/>
      <c r="AW463" s="34"/>
      <c r="AX463" s="11"/>
      <c r="AY463" s="11"/>
      <c r="AZ463" s="11"/>
      <c r="BA463" s="10"/>
      <c r="BB463" s="11"/>
      <c r="BC463" s="10"/>
      <c r="BD463" s="10"/>
      <c r="BF463" s="10"/>
      <c r="BH463" s="11"/>
      <c r="BI463" s="11"/>
      <c r="BJ463" s="10"/>
      <c r="BK463" s="15"/>
      <c r="BL463" s="11"/>
      <c r="BM463" s="11"/>
      <c r="BN463" s="11"/>
      <c r="BO463" s="11"/>
      <c r="BP463" s="11"/>
      <c r="BQ463" s="13"/>
      <c r="BR463" s="11"/>
      <c r="BS463" s="11"/>
      <c r="BT463" s="11"/>
      <c r="BU463" s="10"/>
      <c r="BV463" s="11"/>
      <c r="BW463" s="11"/>
      <c r="BX463" s="11"/>
      <c r="BY463" s="11"/>
      <c r="BZ463" s="10"/>
      <c r="CA463" s="10"/>
      <c r="CB463" s="10"/>
      <c r="CC463" s="10"/>
      <c r="CD463" s="10"/>
      <c r="CE463" s="10"/>
      <c r="CF463" s="10"/>
      <c r="CG463" s="11"/>
      <c r="CH463" s="11"/>
      <c r="CJ463" s="11"/>
      <c r="CK463" s="11"/>
      <c r="CM463" s="11"/>
      <c r="CN463" s="10"/>
      <c r="CO463" s="11"/>
      <c r="CR463" s="11"/>
      <c r="CS463" s="11"/>
      <c r="CU463" s="11"/>
      <c r="CV463" s="11"/>
      <c r="CW463" s="11"/>
      <c r="CX463" s="11"/>
      <c r="CY463" s="11"/>
      <c r="DA463" s="14"/>
      <c r="DB463" s="11"/>
      <c r="DC463" s="11"/>
      <c r="DD463" s="11"/>
      <c r="DE463" s="11"/>
      <c r="DF463" s="11"/>
      <c r="DG463" s="11"/>
      <c r="DH463" s="11"/>
      <c r="DI463" s="11"/>
      <c r="DJ463" s="11"/>
      <c r="DO463" s="10"/>
      <c r="DP463" s="10"/>
      <c r="DQ463" s="11">
        <v>1</v>
      </c>
      <c r="DR463" s="11"/>
      <c r="DS463" s="10"/>
      <c r="DV463" s="11"/>
      <c r="DW463" s="11"/>
      <c r="DX463" s="10"/>
      <c r="DY463" s="11"/>
      <c r="DZ463" s="11"/>
      <c r="EA463" s="30"/>
      <c r="EB463" s="11"/>
      <c r="EC463" s="11"/>
      <c r="ED463" s="10"/>
      <c r="EE463" s="13"/>
      <c r="EF463" s="11"/>
      <c r="EG463" s="10"/>
      <c r="EH463" s="11"/>
      <c r="EI463" s="10"/>
      <c r="EJ463" s="34"/>
      <c r="EK463" s="10"/>
      <c r="EL463" s="11">
        <v>1</v>
      </c>
      <c r="EM463" s="34"/>
      <c r="EN463" s="11"/>
      <c r="EP463" s="11"/>
      <c r="EQ463" s="11"/>
      <c r="ET463" s="11"/>
      <c r="EU463" s="10"/>
      <c r="EV463" s="10"/>
      <c r="EW463" s="11"/>
      <c r="EX463" s="11"/>
      <c r="EY463" s="44">
        <f>SUM(P463:EX463)</f>
        <v>2</v>
      </c>
    </row>
    <row r="464" spans="1:157">
      <c r="A464" s="16" t="s">
        <v>713</v>
      </c>
      <c r="B464" s="11" t="s">
        <v>714</v>
      </c>
      <c r="C464" s="7">
        <v>32</v>
      </c>
      <c r="D464" s="11" t="s">
        <v>392</v>
      </c>
      <c r="E464" s="11"/>
      <c r="F464" s="10"/>
      <c r="H464" s="11"/>
      <c r="I464" s="11"/>
      <c r="J464" s="11"/>
      <c r="K464" s="11"/>
      <c r="L464" s="11"/>
      <c r="M464" s="11"/>
      <c r="N464" s="11"/>
      <c r="O464" s="11"/>
      <c r="P464" s="10"/>
      <c r="Q464" s="11"/>
      <c r="R464" s="11"/>
      <c r="S464" s="10"/>
      <c r="T464" s="10"/>
      <c r="V464" s="11">
        <v>1</v>
      </c>
      <c r="W464" s="11"/>
      <c r="X464" s="10"/>
      <c r="Y464" s="11"/>
      <c r="Z464" s="11"/>
      <c r="AA464" s="11"/>
      <c r="AB464" s="13"/>
      <c r="AD464" s="11"/>
      <c r="AE464" s="11"/>
      <c r="AF464" s="11"/>
      <c r="AG464" s="11"/>
      <c r="AH464" s="10"/>
      <c r="AI464" s="10"/>
      <c r="AJ464" s="10"/>
      <c r="AK464" s="11"/>
      <c r="AL464" s="11"/>
      <c r="AM464" s="11"/>
      <c r="AN464" s="10"/>
      <c r="AO464" s="11"/>
      <c r="AP464" s="11"/>
      <c r="AQ464" s="11">
        <v>1</v>
      </c>
      <c r="AR464" s="10"/>
      <c r="AS464" s="10"/>
      <c r="AT464" s="10"/>
      <c r="AU464" s="10"/>
      <c r="AV464" s="10"/>
      <c r="AW464" s="34"/>
      <c r="AX464" s="11">
        <v>27</v>
      </c>
      <c r="AY464" s="11"/>
      <c r="AZ464" s="11"/>
      <c r="BA464" s="10"/>
      <c r="BB464" s="11"/>
      <c r="BC464" s="10"/>
      <c r="BD464" s="10"/>
      <c r="BF464" s="10"/>
      <c r="BG464" s="11"/>
      <c r="BH464" s="11"/>
      <c r="BI464" s="11"/>
      <c r="BJ464" s="10"/>
      <c r="BK464" s="11"/>
      <c r="BL464" s="11"/>
      <c r="BM464" s="11"/>
      <c r="BN464" s="11"/>
      <c r="BO464" s="11"/>
      <c r="BP464" s="11"/>
      <c r="BQ464" s="13"/>
      <c r="BR464" s="11"/>
      <c r="BS464" s="11"/>
      <c r="BT464" s="11"/>
      <c r="BU464" s="10"/>
      <c r="BV464" s="11"/>
      <c r="BW464" s="11"/>
      <c r="BX464" s="11"/>
      <c r="BY464" s="11"/>
      <c r="BZ464" s="10"/>
      <c r="CA464" s="10"/>
      <c r="CB464" s="10"/>
      <c r="CC464" s="10"/>
      <c r="CD464" s="10"/>
      <c r="CE464" s="10"/>
      <c r="CF464" s="10"/>
      <c r="CG464" s="11"/>
      <c r="CH464" s="11">
        <v>1</v>
      </c>
      <c r="CJ464" s="11"/>
      <c r="CK464" s="11"/>
      <c r="CM464" s="11"/>
      <c r="CN464" s="10"/>
      <c r="CO464" s="11"/>
      <c r="CR464" s="11"/>
      <c r="CS464" s="11"/>
      <c r="CU464" s="11"/>
      <c r="CV464" s="11"/>
      <c r="CW464" s="11"/>
      <c r="CX464" s="11"/>
      <c r="CY464" s="11"/>
      <c r="DA464" s="11"/>
      <c r="DB464" s="11"/>
      <c r="DC464" s="11"/>
      <c r="DD464" s="11"/>
      <c r="DE464" s="11"/>
      <c r="DF464" s="11"/>
      <c r="DG464" s="11"/>
      <c r="DH464" s="11"/>
      <c r="DI464" s="11"/>
      <c r="DJ464" s="11"/>
      <c r="DO464" s="10"/>
      <c r="DP464" s="10"/>
      <c r="DQ464" s="11"/>
      <c r="DR464" s="11"/>
      <c r="DS464" s="10"/>
      <c r="DV464" s="11"/>
      <c r="DW464" s="11"/>
      <c r="DX464" s="10"/>
      <c r="DY464" s="11"/>
      <c r="DZ464" s="11"/>
      <c r="EA464" s="11"/>
      <c r="EB464" s="11"/>
      <c r="EC464" s="11"/>
      <c r="ED464" s="10"/>
      <c r="EE464" s="13"/>
      <c r="EF464" s="11"/>
      <c r="EG464" s="10"/>
      <c r="EH464" s="11"/>
      <c r="EI464" s="10"/>
      <c r="EJ464" s="34">
        <v>1</v>
      </c>
      <c r="EK464" s="10"/>
      <c r="EL464" s="11"/>
      <c r="EM464" s="34"/>
      <c r="EN464" s="11">
        <v>1</v>
      </c>
      <c r="EP464" s="11"/>
      <c r="EQ464" s="11"/>
      <c r="ET464" s="11"/>
      <c r="EU464" s="10"/>
      <c r="EV464" s="10"/>
      <c r="EW464" s="11"/>
      <c r="EX464" s="11"/>
      <c r="EY464" s="44">
        <f>SUM(P464:EX464)</f>
        <v>32</v>
      </c>
    </row>
    <row r="465" spans="1:157">
      <c r="A465" s="12" t="s">
        <v>715</v>
      </c>
      <c r="B465" t="s">
        <v>716</v>
      </c>
      <c r="C465" s="7">
        <v>38</v>
      </c>
      <c r="D465" t="s">
        <v>392</v>
      </c>
      <c r="F465" s="10"/>
      <c r="J465" s="14"/>
      <c r="L465" s="11">
        <v>1</v>
      </c>
      <c r="M465" s="11"/>
      <c r="N465" s="11"/>
      <c r="O465" s="11"/>
      <c r="P465" s="10"/>
      <c r="Q465" s="11"/>
      <c r="R465" s="11"/>
      <c r="S465" s="10"/>
      <c r="T465" s="10"/>
      <c r="V465" s="11"/>
      <c r="W465" s="11"/>
      <c r="X465" s="10"/>
      <c r="Y465" s="11"/>
      <c r="Z465" s="11"/>
      <c r="AA465" s="11"/>
      <c r="AB465" s="13"/>
      <c r="AD465" s="11"/>
      <c r="AE465" s="11"/>
      <c r="AF465" s="11"/>
      <c r="AG465" s="11"/>
      <c r="AH465" s="10"/>
      <c r="AI465" s="10"/>
      <c r="AJ465" s="10"/>
      <c r="AK465" s="11"/>
      <c r="AL465" s="11"/>
      <c r="AN465" s="10"/>
      <c r="AO465" s="11"/>
      <c r="AP465" s="11"/>
      <c r="AQ465" s="11"/>
      <c r="AR465" s="10"/>
      <c r="AS465" s="10"/>
      <c r="AT465" s="10"/>
      <c r="AU465" s="10"/>
      <c r="AV465" s="10"/>
      <c r="AW465" s="34">
        <v>27</v>
      </c>
      <c r="AX465" s="11"/>
      <c r="AY465" s="11"/>
      <c r="AZ465" s="11"/>
      <c r="BA465" s="10"/>
      <c r="BB465" s="11"/>
      <c r="BC465" s="10"/>
      <c r="BD465" s="10"/>
      <c r="BF465" s="10"/>
      <c r="BH465" s="11"/>
      <c r="BI465" s="11"/>
      <c r="BJ465" s="10"/>
      <c r="BK465" s="15"/>
      <c r="BL465" s="11"/>
      <c r="BM465" s="11"/>
      <c r="BN465" s="11">
        <v>1</v>
      </c>
      <c r="BO465" s="11"/>
      <c r="BP465" s="11"/>
      <c r="BQ465" s="13"/>
      <c r="BR465" s="11"/>
      <c r="BS465" s="11"/>
      <c r="BT465" s="11"/>
      <c r="BU465" s="10"/>
      <c r="BV465" s="11"/>
      <c r="BW465" s="11">
        <v>1</v>
      </c>
      <c r="BX465" s="11"/>
      <c r="BY465" s="11"/>
      <c r="BZ465" s="10"/>
      <c r="CA465" s="10"/>
      <c r="CB465" s="10"/>
      <c r="CC465" s="10"/>
      <c r="CD465" s="10"/>
      <c r="CE465" s="10"/>
      <c r="CF465" s="10"/>
      <c r="CG465" s="11"/>
      <c r="CH465" s="11"/>
      <c r="CJ465" s="11"/>
      <c r="CK465" s="11"/>
      <c r="CM465" s="11"/>
      <c r="CN465" s="10"/>
      <c r="CO465" s="11"/>
      <c r="CQ465" s="34">
        <v>1</v>
      </c>
      <c r="CR465" s="11"/>
      <c r="CS465" s="11"/>
      <c r="CU465" s="11"/>
      <c r="CV465" s="11"/>
      <c r="CW465" s="11"/>
      <c r="CX465" s="11"/>
      <c r="CY465" s="11"/>
      <c r="DA465" s="11">
        <v>1</v>
      </c>
      <c r="DB465" s="11">
        <v>1</v>
      </c>
      <c r="DC465" s="11"/>
      <c r="DD465" s="11">
        <v>1</v>
      </c>
      <c r="DE465" s="11"/>
      <c r="DF465" s="11"/>
      <c r="DG465" s="11"/>
      <c r="DH465" s="11"/>
      <c r="DI465" s="11"/>
      <c r="DJ465" s="11">
        <v>1</v>
      </c>
      <c r="DO465" s="10"/>
      <c r="DP465" s="10"/>
      <c r="DQ465" s="11">
        <v>1</v>
      </c>
      <c r="DR465" s="11"/>
      <c r="DS465" s="10"/>
      <c r="DV465" s="11"/>
      <c r="DW465" s="11"/>
      <c r="DX465" s="10"/>
      <c r="DY465" s="11"/>
      <c r="DZ465" s="11"/>
      <c r="EA465" s="11"/>
      <c r="EB465" s="11"/>
      <c r="EC465" s="11"/>
      <c r="ED465" s="10"/>
      <c r="EE465" s="13"/>
      <c r="EF465" s="11"/>
      <c r="EG465" s="10"/>
      <c r="EH465" s="11"/>
      <c r="EI465" s="10"/>
      <c r="EJ465" s="34">
        <v>1</v>
      </c>
      <c r="EK465" s="10"/>
      <c r="EL465" s="11">
        <v>1</v>
      </c>
      <c r="EM465" s="34">
        <v>1</v>
      </c>
      <c r="EN465" s="11"/>
      <c r="EP465" s="11"/>
      <c r="EQ465" s="11"/>
      <c r="ET465" s="11"/>
      <c r="EU465" s="10"/>
      <c r="EV465" s="10"/>
      <c r="EW465" s="11"/>
      <c r="EX465" s="11"/>
      <c r="EY465" s="44">
        <f>SUM(P465:EX465)</f>
        <v>38</v>
      </c>
    </row>
    <row r="466" spans="1:157" s="42" customFormat="1">
      <c r="A466" s="49" t="s">
        <v>717</v>
      </c>
      <c r="B466" s="42" t="s">
        <v>718</v>
      </c>
      <c r="C466" s="50">
        <v>28</v>
      </c>
      <c r="D466" s="42" t="s">
        <v>392</v>
      </c>
      <c r="G466" s="34"/>
      <c r="AC466" s="34"/>
      <c r="AW466" s="34"/>
      <c r="AX466" s="42">
        <v>27</v>
      </c>
      <c r="BE466" s="34"/>
      <c r="CI466" s="46"/>
      <c r="CL466" s="46"/>
      <c r="CP466" s="46"/>
      <c r="CT466" s="46"/>
      <c r="DK466" s="46"/>
      <c r="DL466" s="46"/>
      <c r="DT466" s="34"/>
      <c r="DU466" s="46"/>
      <c r="EM466" s="34"/>
      <c r="EN466" s="42">
        <v>1</v>
      </c>
      <c r="EY466" s="50">
        <f>SUM(P466:EX466)</f>
        <v>28</v>
      </c>
      <c r="FA466"/>
    </row>
    <row r="467" spans="1:157" s="34" customFormat="1">
      <c r="A467" s="39" t="s">
        <v>1235</v>
      </c>
      <c r="B467" s="58" t="s">
        <v>1234</v>
      </c>
      <c r="C467" s="44">
        <v>7</v>
      </c>
      <c r="D467" s="34" t="s">
        <v>246</v>
      </c>
      <c r="L467" s="34">
        <v>1</v>
      </c>
      <c r="BN467" s="34">
        <v>1</v>
      </c>
      <c r="BW467" s="34">
        <v>1</v>
      </c>
      <c r="DB467" s="34">
        <v>1</v>
      </c>
      <c r="DJ467" s="34">
        <v>1</v>
      </c>
      <c r="DQ467" s="34">
        <v>1</v>
      </c>
      <c r="EL467" s="34">
        <v>1</v>
      </c>
      <c r="EY467" s="44">
        <f>SUM(L467:EX467)</f>
        <v>7</v>
      </c>
    </row>
    <row r="468" spans="1:157" s="34" customFormat="1">
      <c r="A468" s="39" t="s">
        <v>1237</v>
      </c>
      <c r="B468" s="58" t="s">
        <v>1236</v>
      </c>
      <c r="C468" s="44">
        <v>35</v>
      </c>
      <c r="D468" s="34" t="s">
        <v>246</v>
      </c>
      <c r="L468" s="34">
        <v>1</v>
      </c>
      <c r="AX468" s="34">
        <v>27</v>
      </c>
      <c r="BN468" s="34">
        <v>1</v>
      </c>
      <c r="BW468" s="34">
        <v>1</v>
      </c>
      <c r="DB468" s="34">
        <v>1</v>
      </c>
      <c r="DJ468" s="34">
        <v>1</v>
      </c>
      <c r="DQ468" s="34">
        <v>1</v>
      </c>
      <c r="EL468" s="34">
        <v>1</v>
      </c>
      <c r="EN468" s="34">
        <v>1</v>
      </c>
      <c r="EY468" s="44">
        <f>SUM(L468:EX468)</f>
        <v>35</v>
      </c>
    </row>
    <row r="469" spans="1:157">
      <c r="A469" s="12" t="s">
        <v>724</v>
      </c>
      <c r="B469" t="s">
        <v>587</v>
      </c>
      <c r="C469" s="7">
        <v>37</v>
      </c>
      <c r="D469" t="s">
        <v>392</v>
      </c>
      <c r="F469" s="10"/>
      <c r="J469" s="14"/>
      <c r="L469" s="11">
        <v>1</v>
      </c>
      <c r="M469" s="11"/>
      <c r="N469" s="11"/>
      <c r="O469" s="11"/>
      <c r="P469" s="10"/>
      <c r="Q469" s="11"/>
      <c r="R469" s="11"/>
      <c r="S469" s="10"/>
      <c r="T469" s="10"/>
      <c r="V469" s="11">
        <v>1</v>
      </c>
      <c r="W469" s="11"/>
      <c r="X469" s="10"/>
      <c r="Y469" s="11"/>
      <c r="Z469" s="11"/>
      <c r="AA469" s="11"/>
      <c r="AB469" s="13"/>
      <c r="AD469" s="11"/>
      <c r="AE469" s="11"/>
      <c r="AF469" s="11"/>
      <c r="AG469" s="11"/>
      <c r="AH469" s="10"/>
      <c r="AI469" s="10"/>
      <c r="AJ469" s="10"/>
      <c r="AK469" s="11"/>
      <c r="AL469" s="11"/>
      <c r="AN469" s="10"/>
      <c r="AO469" s="11"/>
      <c r="AP469" s="11"/>
      <c r="AQ469" s="11"/>
      <c r="AR469" s="10"/>
      <c r="AS469" s="10"/>
      <c r="AT469" s="10"/>
      <c r="AU469" s="10"/>
      <c r="AV469" s="10"/>
      <c r="AW469" s="34">
        <v>27</v>
      </c>
      <c r="AX469" s="11"/>
      <c r="AY469" s="11"/>
      <c r="AZ469" s="11"/>
      <c r="BA469" s="10"/>
      <c r="BB469" s="11"/>
      <c r="BC469" s="10"/>
      <c r="BD469" s="10"/>
      <c r="BF469" s="10"/>
      <c r="BH469" s="11"/>
      <c r="BI469" s="11"/>
      <c r="BJ469" s="10"/>
      <c r="BK469" s="15"/>
      <c r="BL469" s="11"/>
      <c r="BM469" s="11"/>
      <c r="BN469" s="11">
        <v>1</v>
      </c>
      <c r="BO469" s="11"/>
      <c r="BP469" s="11"/>
      <c r="BQ469" s="13"/>
      <c r="BR469" s="11"/>
      <c r="BS469" s="11"/>
      <c r="BT469" s="11"/>
      <c r="BU469" s="10"/>
      <c r="BV469" s="11"/>
      <c r="BW469" s="11">
        <v>1</v>
      </c>
      <c r="BX469" s="11"/>
      <c r="BY469" s="11"/>
      <c r="BZ469" s="10"/>
      <c r="CA469" s="10"/>
      <c r="CB469" s="10"/>
      <c r="CC469" s="10"/>
      <c r="CD469" s="10"/>
      <c r="CE469" s="10"/>
      <c r="CF469" s="10"/>
      <c r="CG469" s="11"/>
      <c r="CH469" s="11"/>
      <c r="CJ469" s="11"/>
      <c r="CK469" s="11"/>
      <c r="CM469" s="11"/>
      <c r="CN469" s="10"/>
      <c r="CO469" s="11"/>
      <c r="CR469" s="11"/>
      <c r="CS469" s="11"/>
      <c r="CU469" s="11"/>
      <c r="CV469" s="11">
        <v>1</v>
      </c>
      <c r="CW469" s="11"/>
      <c r="CX469" s="11"/>
      <c r="CY469" s="11"/>
      <c r="DA469" s="11"/>
      <c r="DB469" s="11">
        <v>1</v>
      </c>
      <c r="DC469" s="11"/>
      <c r="DD469" s="11"/>
      <c r="DE469" s="11"/>
      <c r="DF469" s="11"/>
      <c r="DG469" s="11"/>
      <c r="DH469" s="11"/>
      <c r="DI469" s="11"/>
      <c r="DJ469" s="11">
        <v>1</v>
      </c>
      <c r="DO469" s="10"/>
      <c r="DP469" s="10"/>
      <c r="DQ469" s="11">
        <v>1</v>
      </c>
      <c r="DR469" s="11"/>
      <c r="DS469" s="10"/>
      <c r="DV469" s="11"/>
      <c r="DW469" s="11"/>
      <c r="DX469" s="10"/>
      <c r="DY469" s="11"/>
      <c r="DZ469" s="11"/>
      <c r="EA469" s="11"/>
      <c r="EB469" s="11"/>
      <c r="EC469" s="11"/>
      <c r="ED469" s="10"/>
      <c r="EE469" s="13"/>
      <c r="EF469" s="11"/>
      <c r="EG469" s="10"/>
      <c r="EH469" s="11"/>
      <c r="EI469" s="10"/>
      <c r="EJ469" s="34">
        <v>1</v>
      </c>
      <c r="EK469" s="10"/>
      <c r="EL469" s="11">
        <v>1</v>
      </c>
      <c r="EM469" s="34">
        <v>1</v>
      </c>
      <c r="EN469" s="11"/>
      <c r="EP469" s="11"/>
      <c r="EQ469" s="11"/>
      <c r="ET469" s="11"/>
      <c r="EU469" s="10"/>
      <c r="EV469" s="10"/>
      <c r="EW469" s="11"/>
      <c r="EX469" s="11"/>
      <c r="EY469" s="44">
        <f>SUM(P469:EX469)</f>
        <v>37</v>
      </c>
    </row>
    <row r="470" spans="1:157">
      <c r="A470" s="12" t="s">
        <v>588</v>
      </c>
      <c r="B470" t="s">
        <v>589</v>
      </c>
      <c r="C470" s="7">
        <v>32</v>
      </c>
      <c r="D470" t="s">
        <v>246</v>
      </c>
      <c r="F470" s="10"/>
      <c r="P470" s="10"/>
      <c r="S470" s="10"/>
      <c r="T470" s="10"/>
      <c r="V470">
        <v>1</v>
      </c>
      <c r="X470" s="10"/>
      <c r="AB470" s="13"/>
      <c r="AE470" s="11"/>
      <c r="AH470" s="10"/>
      <c r="AI470" s="10"/>
      <c r="AJ470" s="10"/>
      <c r="AN470" s="10"/>
      <c r="AR470" s="10"/>
      <c r="AS470" s="10"/>
      <c r="AT470" s="10"/>
      <c r="AU470" s="10"/>
      <c r="AV470" s="10"/>
      <c r="AW470" s="34"/>
      <c r="AX470">
        <v>27</v>
      </c>
      <c r="BA470" s="10"/>
      <c r="BC470" s="10"/>
      <c r="BD470" s="10"/>
      <c r="BF470" s="10"/>
      <c r="BJ470" s="10"/>
      <c r="BL470">
        <v>1</v>
      </c>
      <c r="BQ470" s="13"/>
      <c r="BU470" s="10"/>
      <c r="BV470">
        <v>1</v>
      </c>
      <c r="BZ470" s="10"/>
      <c r="CA470" s="10"/>
      <c r="CB470" s="10"/>
      <c r="CC470" s="10"/>
      <c r="CD470" s="10"/>
      <c r="CE470" s="10"/>
      <c r="CF470" s="10"/>
      <c r="CN470" s="10"/>
      <c r="DO470" s="10"/>
      <c r="DP470" s="10"/>
      <c r="DS470" s="10"/>
      <c r="DX470" s="10"/>
      <c r="ED470" s="10"/>
      <c r="EE470" s="13"/>
      <c r="EG470" s="10"/>
      <c r="EI470" s="10"/>
      <c r="EJ470" s="34">
        <v>1</v>
      </c>
      <c r="EK470" s="10"/>
      <c r="EM470" s="34"/>
      <c r="EN470">
        <v>1</v>
      </c>
      <c r="EU470" s="10"/>
      <c r="EV470" s="10"/>
      <c r="EY470" s="44">
        <f>SUM(P470:EX470)</f>
        <v>32</v>
      </c>
    </row>
    <row r="471" spans="1:157">
      <c r="A471" s="12" t="s">
        <v>590</v>
      </c>
      <c r="B471" t="s">
        <v>591</v>
      </c>
      <c r="C471" s="7">
        <v>2</v>
      </c>
      <c r="F471" s="10"/>
      <c r="J471" s="14"/>
      <c r="L471" s="11"/>
      <c r="M471" s="11"/>
      <c r="N471" s="11"/>
      <c r="O471" s="11"/>
      <c r="P471" s="10"/>
      <c r="Q471" s="11"/>
      <c r="R471" s="11"/>
      <c r="S471" s="10"/>
      <c r="T471" s="10"/>
      <c r="V471" s="11">
        <v>1</v>
      </c>
      <c r="W471" s="11"/>
      <c r="X471" s="10"/>
      <c r="Y471" s="11"/>
      <c r="Z471" s="11"/>
      <c r="AA471" s="11"/>
      <c r="AB471" s="13"/>
      <c r="AD471" s="11"/>
      <c r="AE471" s="11"/>
      <c r="AF471" s="11"/>
      <c r="AG471" s="11"/>
      <c r="AH471" s="10"/>
      <c r="AI471" s="10"/>
      <c r="AJ471" s="10"/>
      <c r="AK471" s="11"/>
      <c r="AL471" s="11"/>
      <c r="AN471" s="10"/>
      <c r="AO471" s="11"/>
      <c r="AP471" s="11"/>
      <c r="AQ471" s="11"/>
      <c r="AR471" s="10"/>
      <c r="AS471" s="10"/>
      <c r="AT471" s="10"/>
      <c r="AU471" s="10"/>
      <c r="AV471" s="10"/>
      <c r="AW471" s="34"/>
      <c r="AX471" s="11"/>
      <c r="AY471" s="11"/>
      <c r="AZ471" s="11"/>
      <c r="BA471" s="10"/>
      <c r="BB471" s="11"/>
      <c r="BC471" s="10"/>
      <c r="BD471" s="10"/>
      <c r="BF471" s="10"/>
      <c r="BH471" s="11"/>
      <c r="BI471" s="11"/>
      <c r="BJ471" s="10"/>
      <c r="BK471" s="15"/>
      <c r="BL471" s="11"/>
      <c r="BM471" s="11"/>
      <c r="BN471" s="11"/>
      <c r="BO471" s="11"/>
      <c r="BP471" s="11"/>
      <c r="BQ471" s="13"/>
      <c r="BR471" s="11"/>
      <c r="BS471" s="11"/>
      <c r="BT471" s="11"/>
      <c r="BU471" s="10"/>
      <c r="BV471" s="11"/>
      <c r="BW471" s="11"/>
      <c r="BX471" s="11"/>
      <c r="BY471" s="11"/>
      <c r="BZ471" s="10"/>
      <c r="CA471" s="10"/>
      <c r="CB471" s="10"/>
      <c r="CC471" s="10"/>
      <c r="CD471" s="10"/>
      <c r="CE471" s="10"/>
      <c r="CF471" s="10"/>
      <c r="CG471" s="11"/>
      <c r="CH471" s="11"/>
      <c r="CJ471" s="11"/>
      <c r="CK471" s="11"/>
      <c r="CM471" s="11"/>
      <c r="CN471" s="10"/>
      <c r="CO471" s="11"/>
      <c r="CR471" s="11"/>
      <c r="CS471" s="11"/>
      <c r="CU471" s="11"/>
      <c r="CV471" s="11"/>
      <c r="CW471" s="11"/>
      <c r="CX471" s="11"/>
      <c r="CY471" s="11"/>
      <c r="DA471" s="11"/>
      <c r="DB471" s="11"/>
      <c r="DC471" s="11"/>
      <c r="DD471" s="11"/>
      <c r="DE471" s="11"/>
      <c r="DF471" s="11"/>
      <c r="DG471" s="11"/>
      <c r="DH471" s="11"/>
      <c r="DI471" s="11"/>
      <c r="DJ471" s="11"/>
      <c r="DO471" s="10"/>
      <c r="DP471" s="10"/>
      <c r="DQ471" s="11"/>
      <c r="DR471" s="11"/>
      <c r="DS471" s="10"/>
      <c r="DV471" s="11"/>
      <c r="DW471" s="11"/>
      <c r="DX471" s="10"/>
      <c r="DY471" s="11"/>
      <c r="DZ471" s="11"/>
      <c r="EA471" s="11"/>
      <c r="EB471" s="11"/>
      <c r="EC471" s="11"/>
      <c r="ED471" s="10"/>
      <c r="EE471" s="13"/>
      <c r="EF471" s="11"/>
      <c r="EG471" s="10"/>
      <c r="EH471" s="11"/>
      <c r="EI471" s="10"/>
      <c r="EJ471" s="10"/>
      <c r="EK471" s="10"/>
      <c r="EL471" s="11"/>
      <c r="EM471" s="34"/>
      <c r="EN471" s="11"/>
      <c r="EP471" s="11"/>
      <c r="EQ471" s="11">
        <v>1</v>
      </c>
      <c r="ET471" s="11"/>
      <c r="EU471" s="10"/>
      <c r="EV471" s="10"/>
      <c r="EW471" s="11"/>
      <c r="EX471" s="11"/>
      <c r="EY471" s="44">
        <f>SUM(P471:EX471)</f>
        <v>2</v>
      </c>
    </row>
    <row r="472" spans="1:157">
      <c r="A472" s="12" t="s">
        <v>592</v>
      </c>
      <c r="B472" t="s">
        <v>604</v>
      </c>
      <c r="C472" s="7">
        <v>31</v>
      </c>
      <c r="F472" s="10"/>
      <c r="J472" s="14"/>
      <c r="L472" s="11"/>
      <c r="M472" s="11"/>
      <c r="N472" s="11"/>
      <c r="O472" s="11"/>
      <c r="P472" s="10"/>
      <c r="Q472" s="11"/>
      <c r="R472" s="11"/>
      <c r="S472" s="10"/>
      <c r="T472" s="10"/>
      <c r="V472" s="11">
        <v>1</v>
      </c>
      <c r="W472" s="11"/>
      <c r="X472" s="10"/>
      <c r="Y472" s="11"/>
      <c r="Z472" s="11"/>
      <c r="AA472" s="11"/>
      <c r="AB472" s="13"/>
      <c r="AD472" s="11"/>
      <c r="AE472" s="11"/>
      <c r="AF472" s="11"/>
      <c r="AG472" s="11"/>
      <c r="AH472" s="10"/>
      <c r="AI472" s="10"/>
      <c r="AJ472" s="10"/>
      <c r="AK472" s="11"/>
      <c r="AL472" s="11"/>
      <c r="AN472" s="10"/>
      <c r="AO472" s="11"/>
      <c r="AP472" s="11"/>
      <c r="AQ472" s="11">
        <v>1</v>
      </c>
      <c r="AR472" s="10"/>
      <c r="AS472" s="10"/>
      <c r="AT472" s="10"/>
      <c r="AU472" s="10"/>
      <c r="AV472" s="10"/>
      <c r="AW472" s="34"/>
      <c r="AX472" s="11">
        <v>27</v>
      </c>
      <c r="AY472" s="11"/>
      <c r="AZ472" s="11"/>
      <c r="BA472" s="10"/>
      <c r="BB472" s="11"/>
      <c r="BC472" s="10"/>
      <c r="BD472" s="10"/>
      <c r="BE472" s="34">
        <v>1</v>
      </c>
      <c r="BF472" s="10"/>
      <c r="BH472" s="11"/>
      <c r="BI472" s="11"/>
      <c r="BJ472" s="10"/>
      <c r="BK472" s="15"/>
      <c r="BL472" s="11"/>
      <c r="BM472" s="11"/>
      <c r="BN472" s="11"/>
      <c r="BO472" s="11"/>
      <c r="BP472" s="11"/>
      <c r="BQ472" s="13"/>
      <c r="BR472" s="11"/>
      <c r="BS472" s="11"/>
      <c r="BT472" s="11"/>
      <c r="BU472" s="10"/>
      <c r="BV472" s="11"/>
      <c r="BW472" s="11"/>
      <c r="BX472" s="11"/>
      <c r="BY472" s="11"/>
      <c r="BZ472" s="10"/>
      <c r="CA472" s="10"/>
      <c r="CB472" s="10"/>
      <c r="CC472" s="10"/>
      <c r="CD472" s="10"/>
      <c r="CE472" s="10"/>
      <c r="CF472" s="10"/>
      <c r="CG472" s="11"/>
      <c r="CH472" s="11"/>
      <c r="CJ472" s="11"/>
      <c r="CK472" s="11"/>
      <c r="CM472" s="11"/>
      <c r="CN472" s="10"/>
      <c r="CO472" s="11"/>
      <c r="CR472" s="11"/>
      <c r="CS472" s="11"/>
      <c r="CU472" s="11"/>
      <c r="CV472" s="11"/>
      <c r="CW472" s="11"/>
      <c r="CX472" s="11"/>
      <c r="CY472" s="11"/>
      <c r="DA472" s="11"/>
      <c r="DB472" s="11"/>
      <c r="DC472" s="11"/>
      <c r="DD472" s="11"/>
      <c r="DE472" s="11"/>
      <c r="DF472" s="11"/>
      <c r="DG472" s="11"/>
      <c r="DH472" s="11"/>
      <c r="DI472" s="11"/>
      <c r="DJ472" s="11"/>
      <c r="DO472" s="10"/>
      <c r="DP472" s="10"/>
      <c r="DQ472" s="11"/>
      <c r="DR472" s="11"/>
      <c r="DS472" s="10"/>
      <c r="DV472" s="11"/>
      <c r="DW472" s="11"/>
      <c r="DX472" s="10"/>
      <c r="DY472" s="11"/>
      <c r="DZ472" s="11"/>
      <c r="EA472" s="11"/>
      <c r="EB472" s="11"/>
      <c r="EC472" s="11"/>
      <c r="ED472" s="10"/>
      <c r="EE472" s="13"/>
      <c r="EF472" s="11"/>
      <c r="EG472" s="10"/>
      <c r="EH472" s="11"/>
      <c r="EI472" s="10"/>
      <c r="EJ472" s="10"/>
      <c r="EK472" s="10"/>
      <c r="EL472" s="11"/>
      <c r="EM472" s="34"/>
      <c r="EN472" s="11">
        <v>1</v>
      </c>
      <c r="EP472" s="11"/>
      <c r="EQ472" s="11"/>
      <c r="ET472" s="11"/>
      <c r="EU472" s="10"/>
      <c r="EV472" s="10"/>
      <c r="EW472" s="11"/>
      <c r="EX472" s="11"/>
      <c r="EY472" s="44">
        <f>SUM(P472:EX472)</f>
        <v>31</v>
      </c>
    </row>
    <row r="473" spans="1:157" s="34" customFormat="1">
      <c r="A473" s="39" t="s">
        <v>946</v>
      </c>
      <c r="B473" s="34" t="s">
        <v>945</v>
      </c>
      <c r="C473" s="44">
        <v>30</v>
      </c>
      <c r="D473" s="34" t="s">
        <v>246</v>
      </c>
      <c r="AX473" s="34">
        <v>27</v>
      </c>
      <c r="CT473" s="46"/>
      <c r="EJ473" s="34">
        <v>1</v>
      </c>
      <c r="EL473" s="34">
        <v>1</v>
      </c>
      <c r="EN473" s="34">
        <v>1</v>
      </c>
      <c r="EY473" s="44">
        <f>SUM(P473:EX473)</f>
        <v>30</v>
      </c>
      <c r="FA473"/>
    </row>
    <row r="474" spans="1:157" s="34" customFormat="1">
      <c r="A474" s="39" t="s">
        <v>1216</v>
      </c>
      <c r="B474" s="58" t="s">
        <v>1215</v>
      </c>
      <c r="C474" s="44">
        <v>1</v>
      </c>
      <c r="BA474" s="34">
        <v>1</v>
      </c>
      <c r="CT474" s="46"/>
      <c r="EY474" s="44">
        <f>SUM(M474:EX474)</f>
        <v>1</v>
      </c>
      <c r="FA474"/>
    </row>
    <row r="475" spans="1:157">
      <c r="A475" s="12" t="s">
        <v>605</v>
      </c>
      <c r="B475" t="s">
        <v>965</v>
      </c>
      <c r="C475" s="7">
        <v>38</v>
      </c>
      <c r="F475" s="10"/>
      <c r="J475" s="14"/>
      <c r="L475" s="11">
        <v>1</v>
      </c>
      <c r="M475" s="11"/>
      <c r="N475" s="11"/>
      <c r="O475" s="11"/>
      <c r="P475" s="10"/>
      <c r="Q475" s="11"/>
      <c r="R475" s="11"/>
      <c r="S475" s="10"/>
      <c r="T475" s="10"/>
      <c r="V475" s="11"/>
      <c r="W475" s="11"/>
      <c r="X475" s="10"/>
      <c r="Y475" s="11"/>
      <c r="Z475" s="11">
        <v>1</v>
      </c>
      <c r="AA475" s="11"/>
      <c r="AB475" s="13"/>
      <c r="AD475" s="11"/>
      <c r="AE475" s="11"/>
      <c r="AF475" s="11"/>
      <c r="AG475" s="11"/>
      <c r="AH475" s="10"/>
      <c r="AI475" s="10"/>
      <c r="AJ475" s="10"/>
      <c r="AK475" s="11"/>
      <c r="AL475" s="11"/>
      <c r="AN475" s="10"/>
      <c r="AO475" s="11"/>
      <c r="AP475" s="11"/>
      <c r="AQ475" s="11">
        <v>1</v>
      </c>
      <c r="AR475" s="10"/>
      <c r="AS475" s="10"/>
      <c r="AT475" s="10"/>
      <c r="AU475" s="10"/>
      <c r="AV475" s="10"/>
      <c r="AW475" s="34"/>
      <c r="AX475" s="11">
        <v>27</v>
      </c>
      <c r="AY475" s="11"/>
      <c r="AZ475" s="11"/>
      <c r="BA475" s="10"/>
      <c r="BB475" s="11"/>
      <c r="BC475" s="10"/>
      <c r="BD475" s="10"/>
      <c r="BF475" s="10"/>
      <c r="BH475" s="11"/>
      <c r="BI475" s="11"/>
      <c r="BJ475" s="10"/>
      <c r="BK475" s="15"/>
      <c r="BL475" s="11"/>
      <c r="BM475" s="11"/>
      <c r="BN475" s="11">
        <v>1</v>
      </c>
      <c r="BO475" s="11"/>
      <c r="BP475" s="11"/>
      <c r="BQ475" s="34">
        <v>1</v>
      </c>
      <c r="BR475" s="11"/>
      <c r="BS475" s="11"/>
      <c r="BT475" s="11"/>
      <c r="BU475" s="10"/>
      <c r="BV475" s="11"/>
      <c r="BW475" s="11">
        <v>1</v>
      </c>
      <c r="BX475" s="11"/>
      <c r="BY475" s="11"/>
      <c r="BZ475" s="10"/>
      <c r="CA475" s="10"/>
      <c r="CB475" s="10"/>
      <c r="CC475" s="10"/>
      <c r="CD475" s="10"/>
      <c r="CE475" s="10"/>
      <c r="CF475" s="10"/>
      <c r="CG475" s="11"/>
      <c r="CH475" s="11"/>
      <c r="CJ475" s="11"/>
      <c r="CK475" s="11"/>
      <c r="CM475" s="11"/>
      <c r="CN475" s="10"/>
      <c r="CO475" s="11"/>
      <c r="CR475" s="11"/>
      <c r="CS475" s="11"/>
      <c r="CU475" s="11"/>
      <c r="CV475" s="11"/>
      <c r="CW475" s="11"/>
      <c r="CX475" s="11"/>
      <c r="CY475" s="11"/>
      <c r="DA475" s="11"/>
      <c r="DB475" s="11">
        <v>1</v>
      </c>
      <c r="DC475" s="11"/>
      <c r="DD475" s="11"/>
      <c r="DE475" s="11"/>
      <c r="DF475" s="11"/>
      <c r="DG475" s="11"/>
      <c r="DH475" s="11"/>
      <c r="DI475" s="11"/>
      <c r="DJ475" s="11">
        <v>1</v>
      </c>
      <c r="DO475" s="10"/>
      <c r="DP475" s="10"/>
      <c r="DQ475" s="11">
        <v>1</v>
      </c>
      <c r="DR475" s="11"/>
      <c r="DS475" s="10"/>
      <c r="DV475" s="11"/>
      <c r="DW475" s="11"/>
      <c r="DX475" s="10"/>
      <c r="DY475" s="11"/>
      <c r="DZ475" s="11"/>
      <c r="EA475" s="11"/>
      <c r="EB475" s="11"/>
      <c r="EC475" s="11"/>
      <c r="ED475" s="10"/>
      <c r="EE475" s="11">
        <v>1</v>
      </c>
      <c r="EF475" s="11"/>
      <c r="EG475" s="10"/>
      <c r="EH475" s="11"/>
      <c r="EI475" s="10"/>
      <c r="EJ475" s="10"/>
      <c r="EK475" s="10"/>
      <c r="EL475" s="11">
        <v>1</v>
      </c>
      <c r="EM475" s="34"/>
      <c r="EN475" s="11">
        <v>1</v>
      </c>
      <c r="EP475" s="11"/>
      <c r="EQ475" s="11"/>
      <c r="ET475" s="11"/>
      <c r="EU475" s="10"/>
      <c r="EV475" s="10"/>
      <c r="EW475" s="11"/>
      <c r="EX475" s="11"/>
      <c r="EY475" s="44">
        <f t="shared" ref="EY475:EY482" si="25">SUM(P475:EX475)</f>
        <v>38</v>
      </c>
    </row>
    <row r="476" spans="1:157">
      <c r="A476" s="12" t="s">
        <v>1168</v>
      </c>
      <c r="B476" s="55" t="s">
        <v>1080</v>
      </c>
      <c r="C476" s="7">
        <v>29</v>
      </c>
      <c r="F476" s="10"/>
      <c r="J476" s="14"/>
      <c r="L476" s="11"/>
      <c r="M476" s="11"/>
      <c r="N476" s="11"/>
      <c r="O476" s="11"/>
      <c r="P476" s="10"/>
      <c r="Q476" s="11"/>
      <c r="R476" s="11"/>
      <c r="S476" s="10"/>
      <c r="T476" s="10"/>
      <c r="V476" s="11"/>
      <c r="W476" s="11"/>
      <c r="X476" s="10"/>
      <c r="Y476" s="11"/>
      <c r="Z476" s="11"/>
      <c r="AA476" s="11"/>
      <c r="AB476" s="13"/>
      <c r="AD476" s="11"/>
      <c r="AE476" s="11"/>
      <c r="AF476" s="11"/>
      <c r="AG476" s="11"/>
      <c r="AH476" s="10"/>
      <c r="AI476" s="10"/>
      <c r="AJ476" s="10"/>
      <c r="AK476" s="11"/>
      <c r="AL476" s="11"/>
      <c r="AN476" s="10"/>
      <c r="AO476" s="11"/>
      <c r="AP476" s="11"/>
      <c r="AQ476" s="11"/>
      <c r="AR476" s="10"/>
      <c r="AS476" s="10"/>
      <c r="AT476" s="10"/>
      <c r="AU476" s="10"/>
      <c r="AV476" s="10"/>
      <c r="AW476" s="34"/>
      <c r="AX476" s="30">
        <v>27</v>
      </c>
      <c r="AY476" s="11"/>
      <c r="AZ476" s="11"/>
      <c r="BA476" s="10"/>
      <c r="BB476" s="11"/>
      <c r="BC476" s="10"/>
      <c r="BD476" s="10"/>
      <c r="BF476" s="10"/>
      <c r="BH476" s="11"/>
      <c r="BI476" s="11"/>
      <c r="BJ476" s="10"/>
      <c r="BK476" s="15"/>
      <c r="BL476" s="11"/>
      <c r="BM476" s="11"/>
      <c r="BN476" s="11"/>
      <c r="BO476" s="11"/>
      <c r="BP476" s="11"/>
      <c r="BQ476" s="34"/>
      <c r="BR476" s="11"/>
      <c r="BS476" s="11"/>
      <c r="BT476" s="11"/>
      <c r="BU476" s="10"/>
      <c r="BV476" s="11"/>
      <c r="BW476" s="11"/>
      <c r="BX476" s="11"/>
      <c r="BY476" s="11"/>
      <c r="BZ476" s="10"/>
      <c r="CA476" s="10"/>
      <c r="CB476" s="10"/>
      <c r="CC476" s="10"/>
      <c r="CD476" s="10"/>
      <c r="CE476" s="10"/>
      <c r="CF476" s="10"/>
      <c r="CG476" s="11"/>
      <c r="CH476" s="11"/>
      <c r="CJ476" s="11"/>
      <c r="CK476" s="11"/>
      <c r="CM476" s="11"/>
      <c r="CN476" s="10"/>
      <c r="CO476" s="11"/>
      <c r="CR476" s="11"/>
      <c r="CS476" s="11"/>
      <c r="CU476" s="11"/>
      <c r="CV476" s="11"/>
      <c r="CW476" s="11"/>
      <c r="CX476" s="11"/>
      <c r="CY476" s="11"/>
      <c r="DA476" s="11"/>
      <c r="DB476" s="11"/>
      <c r="DC476" s="11"/>
      <c r="DD476" s="11"/>
      <c r="DE476" s="11"/>
      <c r="DF476" s="11"/>
      <c r="DG476" s="11"/>
      <c r="DH476" s="11"/>
      <c r="DI476" s="11"/>
      <c r="DJ476" s="11"/>
      <c r="DO476" s="10"/>
      <c r="DP476" s="10"/>
      <c r="DQ476" s="11"/>
      <c r="DR476" s="11"/>
      <c r="DS476" s="10"/>
      <c r="DV476" s="11"/>
      <c r="DW476" s="11"/>
      <c r="DX476" s="10"/>
      <c r="DY476" s="11"/>
      <c r="DZ476" s="11"/>
      <c r="EA476" s="11"/>
      <c r="EB476" s="11"/>
      <c r="EC476" s="11"/>
      <c r="ED476" s="10"/>
      <c r="EE476" s="11"/>
      <c r="EF476" s="11"/>
      <c r="EG476" s="10"/>
      <c r="EH476" s="11"/>
      <c r="EI476" s="10"/>
      <c r="EJ476" s="34">
        <v>1</v>
      </c>
      <c r="EK476" s="10"/>
      <c r="EL476" s="11"/>
      <c r="EM476" s="34"/>
      <c r="EN476" s="30">
        <v>1</v>
      </c>
      <c r="EP476" s="11"/>
      <c r="EQ476" s="11"/>
      <c r="ET476" s="11"/>
      <c r="EU476" s="10"/>
      <c r="EV476" s="10"/>
      <c r="EW476" s="11"/>
      <c r="EX476" s="11"/>
      <c r="EY476" s="44">
        <f t="shared" si="25"/>
        <v>29</v>
      </c>
    </row>
    <row r="477" spans="1:157">
      <c r="A477" s="12" t="s">
        <v>870</v>
      </c>
      <c r="B477" s="30" t="s">
        <v>869</v>
      </c>
      <c r="C477" s="7">
        <v>29</v>
      </c>
      <c r="F477" s="10"/>
      <c r="J477" s="14"/>
      <c r="L477" s="11"/>
      <c r="M477" s="11"/>
      <c r="N477" s="11"/>
      <c r="O477" s="11"/>
      <c r="P477" s="10"/>
      <c r="Q477" s="11"/>
      <c r="R477" s="11"/>
      <c r="S477" s="10"/>
      <c r="T477" s="10"/>
      <c r="V477" s="11">
        <v>1</v>
      </c>
      <c r="W477" s="11"/>
      <c r="X477" s="10"/>
      <c r="Y477" s="11"/>
      <c r="Z477" s="11"/>
      <c r="AA477" s="11"/>
      <c r="AB477" s="13"/>
      <c r="AD477" s="11"/>
      <c r="AE477" s="11"/>
      <c r="AF477" s="11"/>
      <c r="AG477" s="11"/>
      <c r="AH477" s="10"/>
      <c r="AI477" s="10"/>
      <c r="AJ477" s="10"/>
      <c r="AK477" s="11"/>
      <c r="AL477" s="11"/>
      <c r="AN477" s="10"/>
      <c r="AO477" s="11"/>
      <c r="AP477" s="11"/>
      <c r="AQ477" s="11"/>
      <c r="AR477" s="10"/>
      <c r="AS477" s="10"/>
      <c r="AT477" s="10"/>
      <c r="AU477" s="10"/>
      <c r="AV477" s="10"/>
      <c r="AW477" s="34"/>
      <c r="AX477" s="30">
        <v>27</v>
      </c>
      <c r="AY477" s="11"/>
      <c r="AZ477" s="11"/>
      <c r="BA477" s="10"/>
      <c r="BB477" s="11"/>
      <c r="BC477" s="10"/>
      <c r="BD477" s="10"/>
      <c r="BF477" s="10"/>
      <c r="BH477" s="11"/>
      <c r="BI477" s="11"/>
      <c r="BJ477" s="10"/>
      <c r="BK477" s="15"/>
      <c r="BL477" s="11"/>
      <c r="BM477" s="11"/>
      <c r="BN477" s="11"/>
      <c r="BO477" s="11"/>
      <c r="BP477" s="11"/>
      <c r="BQ477" s="13"/>
      <c r="BR477" s="11"/>
      <c r="BS477" s="11"/>
      <c r="BT477" s="11"/>
      <c r="BU477" s="10"/>
      <c r="BV477" s="11"/>
      <c r="BW477" s="11"/>
      <c r="BX477" s="11"/>
      <c r="BY477" s="11"/>
      <c r="BZ477" s="10"/>
      <c r="CA477" s="10"/>
      <c r="CB477" s="10"/>
      <c r="CC477" s="10"/>
      <c r="CD477" s="10"/>
      <c r="CE477" s="10"/>
      <c r="CF477" s="10"/>
      <c r="CG477" s="11"/>
      <c r="CH477" s="11"/>
      <c r="CJ477" s="11"/>
      <c r="CK477" s="11"/>
      <c r="CM477" s="11"/>
      <c r="CN477" s="10"/>
      <c r="CO477" s="11"/>
      <c r="CR477" s="11"/>
      <c r="CS477" s="11"/>
      <c r="CU477" s="11"/>
      <c r="CV477" s="11"/>
      <c r="CW477" s="11"/>
      <c r="CX477" s="11"/>
      <c r="CY477" s="11"/>
      <c r="DA477" s="11"/>
      <c r="DB477" s="11"/>
      <c r="DC477" s="11"/>
      <c r="DD477" s="11"/>
      <c r="DE477" s="11"/>
      <c r="DF477" s="11"/>
      <c r="DG477" s="11"/>
      <c r="DH477" s="11"/>
      <c r="DI477" s="11"/>
      <c r="DJ477" s="11"/>
      <c r="DO477" s="10"/>
      <c r="DP477" s="10"/>
      <c r="DQ477" s="11"/>
      <c r="DR477" s="11"/>
      <c r="DS477" s="10"/>
      <c r="DV477" s="11"/>
      <c r="DW477" s="11"/>
      <c r="DX477" s="10"/>
      <c r="DY477" s="11"/>
      <c r="DZ477" s="11"/>
      <c r="EA477" s="11"/>
      <c r="EB477" s="11"/>
      <c r="EC477" s="11"/>
      <c r="ED477" s="10"/>
      <c r="EE477" s="11"/>
      <c r="EF477" s="11"/>
      <c r="EG477" s="10"/>
      <c r="EH477" s="11"/>
      <c r="EI477" s="10"/>
      <c r="EJ477" s="10"/>
      <c r="EK477" s="10"/>
      <c r="EL477" s="11"/>
      <c r="EM477" s="34"/>
      <c r="EN477" s="30">
        <v>1</v>
      </c>
      <c r="EP477" s="11"/>
      <c r="EQ477" s="11"/>
      <c r="ET477" s="11"/>
      <c r="EU477" s="10"/>
      <c r="EV477" s="10"/>
      <c r="EW477" s="11"/>
      <c r="EX477" s="11"/>
      <c r="EY477" s="44">
        <f t="shared" si="25"/>
        <v>29</v>
      </c>
    </row>
    <row r="478" spans="1:157">
      <c r="A478" s="16" t="s">
        <v>665</v>
      </c>
      <c r="B478" s="11" t="s">
        <v>666</v>
      </c>
      <c r="C478" s="7">
        <v>32</v>
      </c>
      <c r="D478" s="11" t="s">
        <v>392</v>
      </c>
      <c r="E478" s="11"/>
      <c r="F478" s="10"/>
      <c r="H478" s="11"/>
      <c r="I478" s="11"/>
      <c r="J478" s="11"/>
      <c r="K478" s="11"/>
      <c r="L478" s="11"/>
      <c r="M478" s="11"/>
      <c r="N478" s="11"/>
      <c r="O478" s="11"/>
      <c r="P478" s="10"/>
      <c r="Q478" s="11"/>
      <c r="R478" s="11"/>
      <c r="S478" s="10"/>
      <c r="T478" s="10"/>
      <c r="V478" s="11">
        <v>1</v>
      </c>
      <c r="W478" s="11"/>
      <c r="X478" s="10"/>
      <c r="Y478" s="11"/>
      <c r="Z478" s="11"/>
      <c r="AA478" s="11"/>
      <c r="AB478" s="13"/>
      <c r="AD478" s="11"/>
      <c r="AE478" s="11"/>
      <c r="AF478" s="11"/>
      <c r="AG478" s="11"/>
      <c r="AH478" s="10"/>
      <c r="AI478" s="10"/>
      <c r="AJ478" s="10"/>
      <c r="AK478" s="11"/>
      <c r="AL478" s="11"/>
      <c r="AM478" s="11"/>
      <c r="AN478" s="10"/>
      <c r="AO478" s="11"/>
      <c r="AP478" s="11"/>
      <c r="AQ478" s="11"/>
      <c r="AR478" s="10"/>
      <c r="AS478" s="10"/>
      <c r="AT478" s="10"/>
      <c r="AU478" s="10"/>
      <c r="AV478" s="10"/>
      <c r="AW478" s="34"/>
      <c r="AX478" s="11">
        <v>27</v>
      </c>
      <c r="AY478" s="11"/>
      <c r="AZ478" s="11"/>
      <c r="BA478" s="10"/>
      <c r="BB478" s="11"/>
      <c r="BC478" s="10"/>
      <c r="BD478" s="10"/>
      <c r="BF478" s="10"/>
      <c r="BG478" s="11"/>
      <c r="BH478" s="11"/>
      <c r="BI478" s="11"/>
      <c r="BJ478" s="10"/>
      <c r="BK478" s="11"/>
      <c r="BL478" s="11">
        <v>1</v>
      </c>
      <c r="BM478" s="11"/>
      <c r="BN478" s="11"/>
      <c r="BO478" s="11"/>
      <c r="BP478" s="11"/>
      <c r="BQ478" s="13"/>
      <c r="BR478" s="11"/>
      <c r="BS478" s="11"/>
      <c r="BT478" s="11"/>
      <c r="BU478" s="10"/>
      <c r="BV478" s="11"/>
      <c r="BW478" s="11"/>
      <c r="BX478" s="11"/>
      <c r="BY478" s="11"/>
      <c r="BZ478" s="10"/>
      <c r="CA478" s="10"/>
      <c r="CB478" s="10"/>
      <c r="CC478" s="10"/>
      <c r="CD478" s="10"/>
      <c r="CE478" s="10"/>
      <c r="CF478" s="10"/>
      <c r="CG478" s="11"/>
      <c r="CH478" s="11">
        <v>1</v>
      </c>
      <c r="CJ478" s="11"/>
      <c r="CK478" s="11"/>
      <c r="CM478" s="11"/>
      <c r="CN478" s="10"/>
      <c r="CO478" s="11"/>
      <c r="CR478" s="11"/>
      <c r="CS478" s="11"/>
      <c r="CU478" s="11"/>
      <c r="CV478" s="11"/>
      <c r="CW478" s="11"/>
      <c r="CX478" s="11"/>
      <c r="CY478" s="11"/>
      <c r="DA478" s="11"/>
      <c r="DB478" s="11"/>
      <c r="DC478" s="11"/>
      <c r="DD478" s="11"/>
      <c r="DE478" s="11"/>
      <c r="DF478" s="11"/>
      <c r="DG478" s="11"/>
      <c r="DH478" s="11"/>
      <c r="DI478" s="11"/>
      <c r="DJ478" s="11"/>
      <c r="DO478" s="10"/>
      <c r="DP478" s="10"/>
      <c r="DQ478" s="11"/>
      <c r="DR478" s="11"/>
      <c r="DS478" s="10"/>
      <c r="DV478" s="11"/>
      <c r="DW478" s="11"/>
      <c r="DX478" s="10"/>
      <c r="DY478" s="11"/>
      <c r="DZ478" s="11"/>
      <c r="EA478" s="11"/>
      <c r="EB478" s="11"/>
      <c r="EC478" s="11"/>
      <c r="ED478" s="10"/>
      <c r="EE478" s="13"/>
      <c r="EF478" s="11"/>
      <c r="EG478" s="10"/>
      <c r="EH478" s="11"/>
      <c r="EI478" s="10"/>
      <c r="EJ478" s="34">
        <v>1</v>
      </c>
      <c r="EK478" s="10"/>
      <c r="EL478" s="11"/>
      <c r="EM478" s="34"/>
      <c r="EN478" s="11">
        <v>1</v>
      </c>
      <c r="EP478" s="11"/>
      <c r="EQ478" s="11"/>
      <c r="ET478" s="11"/>
      <c r="EU478" s="10"/>
      <c r="EV478" s="10"/>
      <c r="EW478" s="11"/>
      <c r="EX478" s="11"/>
      <c r="EY478" s="44">
        <f t="shared" si="25"/>
        <v>32</v>
      </c>
    </row>
    <row r="479" spans="1:157" s="42" customFormat="1">
      <c r="A479" s="49" t="s">
        <v>956</v>
      </c>
      <c r="B479" s="42" t="s">
        <v>955</v>
      </c>
      <c r="C479" s="50">
        <v>28</v>
      </c>
      <c r="D479" s="42" t="s">
        <v>246</v>
      </c>
      <c r="G479" s="34"/>
      <c r="AC479" s="34"/>
      <c r="AX479" s="42">
        <v>27</v>
      </c>
      <c r="BE479" s="34"/>
      <c r="CI479" s="46"/>
      <c r="CL479" s="46"/>
      <c r="CP479" s="46"/>
      <c r="CT479" s="46"/>
      <c r="DK479" s="46"/>
      <c r="DL479" s="46"/>
      <c r="DT479" s="34"/>
      <c r="DU479" s="46"/>
      <c r="EN479" s="42">
        <v>1</v>
      </c>
      <c r="EY479" s="50">
        <f t="shared" si="25"/>
        <v>28</v>
      </c>
      <c r="FA479"/>
    </row>
    <row r="480" spans="1:157">
      <c r="A480" s="12" t="s">
        <v>887</v>
      </c>
      <c r="B480" s="34" t="s">
        <v>834</v>
      </c>
      <c r="C480" s="7">
        <v>29</v>
      </c>
      <c r="D480" s="34" t="s">
        <v>246</v>
      </c>
      <c r="F480" s="10"/>
      <c r="J480" s="14"/>
      <c r="L480" s="11"/>
      <c r="M480" s="11"/>
      <c r="N480" s="11"/>
      <c r="O480" s="11"/>
      <c r="P480" s="10"/>
      <c r="Q480" s="11"/>
      <c r="R480" s="11"/>
      <c r="S480" s="10"/>
      <c r="T480" s="10"/>
      <c r="V480" s="11"/>
      <c r="W480" s="11"/>
      <c r="X480" s="10"/>
      <c r="Y480" s="11"/>
      <c r="Z480" s="11"/>
      <c r="AA480" s="11"/>
      <c r="AB480" s="13"/>
      <c r="AD480" s="11"/>
      <c r="AE480" s="11"/>
      <c r="AF480" s="11"/>
      <c r="AG480" s="11"/>
      <c r="AH480" s="10"/>
      <c r="AI480" s="10"/>
      <c r="AJ480" s="10"/>
      <c r="AK480" s="11"/>
      <c r="AL480" s="11"/>
      <c r="AN480" s="10"/>
      <c r="AO480" s="11"/>
      <c r="AP480" s="11"/>
      <c r="AQ480" s="11"/>
      <c r="AR480" s="10"/>
      <c r="AS480" s="10"/>
      <c r="AT480" s="10"/>
      <c r="AU480" s="10"/>
      <c r="AV480" s="10"/>
      <c r="AW480" s="34">
        <v>27</v>
      </c>
      <c r="AX480" s="30"/>
      <c r="AY480" s="11"/>
      <c r="AZ480" s="11"/>
      <c r="BA480" s="10"/>
      <c r="BB480" s="11"/>
      <c r="BC480" s="10"/>
      <c r="BD480" s="10"/>
      <c r="BF480" s="10"/>
      <c r="BH480" s="11"/>
      <c r="BI480" s="11"/>
      <c r="BJ480" s="10"/>
      <c r="BK480" s="11"/>
      <c r="BL480" s="11"/>
      <c r="BM480" s="11"/>
      <c r="BN480" s="11"/>
      <c r="BO480" s="11"/>
      <c r="BP480" s="11"/>
      <c r="BQ480" s="11"/>
      <c r="BR480" s="11"/>
      <c r="BS480" s="11"/>
      <c r="BT480" s="11"/>
      <c r="BU480" s="10"/>
      <c r="BV480" s="11"/>
      <c r="BW480" s="11"/>
      <c r="BX480" s="11"/>
      <c r="BY480" s="11"/>
      <c r="BZ480" s="10"/>
      <c r="CA480" s="10"/>
      <c r="CB480" s="10"/>
      <c r="CC480" s="10"/>
      <c r="CD480" s="10"/>
      <c r="CE480" s="10"/>
      <c r="CF480" s="10"/>
      <c r="CG480" s="11"/>
      <c r="CH480" s="11"/>
      <c r="CJ480" s="11"/>
      <c r="CK480" s="11"/>
      <c r="CM480" s="11"/>
      <c r="CN480" s="10"/>
      <c r="CO480" s="11"/>
      <c r="CR480" s="11"/>
      <c r="CS480" s="11"/>
      <c r="CU480" s="11"/>
      <c r="CV480" s="11"/>
      <c r="CW480" s="11"/>
      <c r="CX480" s="11"/>
      <c r="CY480" s="11"/>
      <c r="DA480" s="14"/>
      <c r="DB480" s="11"/>
      <c r="DC480" s="11"/>
      <c r="DD480" s="11"/>
      <c r="DE480" s="11"/>
      <c r="DF480" s="11"/>
      <c r="DG480" s="11"/>
      <c r="DH480" s="11"/>
      <c r="DI480" s="11"/>
      <c r="DJ480" s="11"/>
      <c r="DO480" s="10"/>
      <c r="DP480" s="10"/>
      <c r="DQ480" s="11"/>
      <c r="DR480" s="11"/>
      <c r="DS480" s="10"/>
      <c r="DV480" s="11"/>
      <c r="DW480" s="11"/>
      <c r="DX480" s="10"/>
      <c r="DY480" s="11"/>
      <c r="DZ480" s="11"/>
      <c r="EA480" s="11"/>
      <c r="EB480" s="11"/>
      <c r="EC480" s="11"/>
      <c r="ED480" s="10"/>
      <c r="EE480" s="13"/>
      <c r="EF480" s="11"/>
      <c r="EG480" s="10"/>
      <c r="EH480" s="11"/>
      <c r="EI480" s="10"/>
      <c r="EJ480" s="34">
        <v>1</v>
      </c>
      <c r="EK480" s="10"/>
      <c r="EL480" s="11"/>
      <c r="EM480" s="34">
        <v>1</v>
      </c>
      <c r="EN480" s="30"/>
      <c r="EP480" s="11"/>
      <c r="EQ480" s="11"/>
      <c r="ET480" s="11"/>
      <c r="EU480" s="10"/>
      <c r="EV480" s="10"/>
      <c r="EW480" s="11"/>
      <c r="EX480" s="11"/>
      <c r="EY480" s="44">
        <f t="shared" si="25"/>
        <v>29</v>
      </c>
    </row>
    <row r="481" spans="1:157">
      <c r="A481" s="12" t="s">
        <v>667</v>
      </c>
      <c r="B481" s="11" t="s">
        <v>534</v>
      </c>
      <c r="C481" s="7">
        <v>45</v>
      </c>
      <c r="F481" s="10"/>
      <c r="J481" s="14"/>
      <c r="K481">
        <v>1</v>
      </c>
      <c r="L481" s="11">
        <v>1</v>
      </c>
      <c r="M481" s="11"/>
      <c r="N481" s="11"/>
      <c r="O481" s="11"/>
      <c r="P481" s="34">
        <v>1</v>
      </c>
      <c r="Q481" s="11">
        <v>1</v>
      </c>
      <c r="R481" s="11"/>
      <c r="S481" s="10"/>
      <c r="T481" s="10"/>
      <c r="V481" s="11">
        <v>1</v>
      </c>
      <c r="W481" s="11"/>
      <c r="X481" s="10"/>
      <c r="Y481" s="11"/>
      <c r="Z481" s="11"/>
      <c r="AA481" s="11"/>
      <c r="AB481" s="13"/>
      <c r="AD481" s="11"/>
      <c r="AE481" s="11"/>
      <c r="AF481" s="11"/>
      <c r="AG481" s="11"/>
      <c r="AH481" s="10"/>
      <c r="AI481" s="10"/>
      <c r="AJ481" s="10"/>
      <c r="AK481" s="11"/>
      <c r="AL481" s="11"/>
      <c r="AN481" s="10"/>
      <c r="AO481" s="11"/>
      <c r="AP481" s="11"/>
      <c r="AQ481" s="11">
        <v>1</v>
      </c>
      <c r="AR481" s="10"/>
      <c r="AS481" s="10"/>
      <c r="AT481" s="10"/>
      <c r="AU481" s="10"/>
      <c r="AV481" s="10"/>
      <c r="AW481" s="34">
        <v>27</v>
      </c>
      <c r="AX481" s="11"/>
      <c r="AY481" s="11"/>
      <c r="AZ481" s="11"/>
      <c r="BA481" s="10"/>
      <c r="BB481" s="11"/>
      <c r="BC481" s="10"/>
      <c r="BD481" s="10"/>
      <c r="BF481" s="10"/>
      <c r="BG481">
        <v>1</v>
      </c>
      <c r="BH481" s="11"/>
      <c r="BI481" s="11"/>
      <c r="BJ481" s="10"/>
      <c r="BK481" s="11">
        <v>1</v>
      </c>
      <c r="BL481" s="11"/>
      <c r="BM481" s="11"/>
      <c r="BN481" s="11">
        <v>1</v>
      </c>
      <c r="BO481" s="11"/>
      <c r="BP481" s="11"/>
      <c r="BQ481" s="11">
        <v>1</v>
      </c>
      <c r="BR481" s="11"/>
      <c r="BS481" s="11"/>
      <c r="BT481" s="11"/>
      <c r="BU481" s="10"/>
      <c r="BV481" s="11"/>
      <c r="BW481" s="11">
        <v>1</v>
      </c>
      <c r="BX481" s="11"/>
      <c r="BY481" s="11"/>
      <c r="BZ481" s="10"/>
      <c r="CA481" s="10"/>
      <c r="CB481" s="10"/>
      <c r="CC481" s="10"/>
      <c r="CD481" s="10"/>
      <c r="CE481" s="10"/>
      <c r="CF481" s="10"/>
      <c r="CG481" s="11"/>
      <c r="CH481" s="11"/>
      <c r="CJ481" s="11"/>
      <c r="CK481" s="11">
        <v>1</v>
      </c>
      <c r="CM481" s="11"/>
      <c r="CN481" s="10"/>
      <c r="CO481" s="11"/>
      <c r="CR481" s="11"/>
      <c r="CS481" s="11"/>
      <c r="CU481" s="11"/>
      <c r="CV481" s="11"/>
      <c r="CW481" s="11"/>
      <c r="CX481" s="11"/>
      <c r="CY481" s="11"/>
      <c r="DA481" s="14"/>
      <c r="DB481" s="11">
        <v>1</v>
      </c>
      <c r="DC481" s="11"/>
      <c r="DD481" s="11"/>
      <c r="DE481" s="11"/>
      <c r="DF481" s="11"/>
      <c r="DG481" s="11"/>
      <c r="DH481" s="11"/>
      <c r="DI481" s="11"/>
      <c r="DJ481" s="11">
        <v>1</v>
      </c>
      <c r="DO481" s="10"/>
      <c r="DP481" s="10"/>
      <c r="DQ481" s="11">
        <v>1</v>
      </c>
      <c r="DR481" s="11"/>
      <c r="DS481" s="10"/>
      <c r="DV481" s="11"/>
      <c r="DW481" s="11">
        <v>1</v>
      </c>
      <c r="DX481" s="10"/>
      <c r="DY481" s="11"/>
      <c r="DZ481" s="11"/>
      <c r="EA481" s="11">
        <v>1</v>
      </c>
      <c r="EB481" s="11"/>
      <c r="EC481" s="11"/>
      <c r="ED481" s="10"/>
      <c r="EE481" s="13"/>
      <c r="EF481" s="11"/>
      <c r="EG481" s="10"/>
      <c r="EH481" s="11"/>
      <c r="EI481" s="10"/>
      <c r="EJ481" s="34">
        <v>1</v>
      </c>
      <c r="EK481" s="10"/>
      <c r="EL481" s="11">
        <v>1</v>
      </c>
      <c r="EM481" s="34">
        <v>1</v>
      </c>
      <c r="EN481" s="11"/>
      <c r="EP481" s="11"/>
      <c r="EQ481" s="11"/>
      <c r="ET481" s="11"/>
      <c r="EU481" s="10"/>
      <c r="EV481" s="10"/>
      <c r="EW481" s="11"/>
      <c r="EX481" s="11"/>
      <c r="EY481" s="44">
        <f t="shared" si="25"/>
        <v>45</v>
      </c>
    </row>
    <row r="482" spans="1:157">
      <c r="A482" s="12" t="s">
        <v>1169</v>
      </c>
      <c r="B482" s="53" t="s">
        <v>1081</v>
      </c>
      <c r="C482" s="7">
        <v>29</v>
      </c>
      <c r="F482" s="10"/>
      <c r="J482" s="14"/>
      <c r="L482" s="11"/>
      <c r="M482" s="11"/>
      <c r="N482" s="11"/>
      <c r="O482" s="11"/>
      <c r="P482" s="34"/>
      <c r="Q482" s="11"/>
      <c r="R482" s="11"/>
      <c r="S482" s="10"/>
      <c r="T482" s="10"/>
      <c r="V482" s="11"/>
      <c r="W482" s="11"/>
      <c r="X482" s="10"/>
      <c r="Y482" s="11"/>
      <c r="Z482" s="11"/>
      <c r="AA482" s="11"/>
      <c r="AB482" s="13"/>
      <c r="AD482" s="11"/>
      <c r="AE482" s="11"/>
      <c r="AF482" s="11"/>
      <c r="AG482" s="11"/>
      <c r="AH482" s="10"/>
      <c r="AI482" s="10"/>
      <c r="AJ482" s="10"/>
      <c r="AK482" s="11"/>
      <c r="AL482" s="11"/>
      <c r="AN482" s="10"/>
      <c r="AO482" s="11"/>
      <c r="AP482" s="11"/>
      <c r="AQ482" s="11"/>
      <c r="AR482" s="10"/>
      <c r="AS482" s="10"/>
      <c r="AT482" s="10"/>
      <c r="AU482" s="10"/>
      <c r="AV482" s="10"/>
      <c r="AW482" s="34"/>
      <c r="AX482" s="30">
        <v>27</v>
      </c>
      <c r="AY482" s="11"/>
      <c r="AZ482" s="11"/>
      <c r="BA482" s="10"/>
      <c r="BB482" s="11"/>
      <c r="BC482" s="10"/>
      <c r="BD482" s="10"/>
      <c r="BF482" s="10"/>
      <c r="BH482" s="11"/>
      <c r="BI482" s="11"/>
      <c r="BJ482" s="10"/>
      <c r="BK482" s="11"/>
      <c r="BL482" s="11"/>
      <c r="BM482" s="11"/>
      <c r="BN482" s="11"/>
      <c r="BO482" s="11"/>
      <c r="BP482" s="11"/>
      <c r="BQ482" s="11"/>
      <c r="BR482" s="11"/>
      <c r="BS482" s="11"/>
      <c r="BT482" s="11"/>
      <c r="BU482" s="10"/>
      <c r="BV482" s="11"/>
      <c r="BW482" s="11"/>
      <c r="BX482" s="11"/>
      <c r="BY482" s="11"/>
      <c r="BZ482" s="10"/>
      <c r="CA482" s="10"/>
      <c r="CB482" s="10"/>
      <c r="CC482" s="10"/>
      <c r="CD482" s="10"/>
      <c r="CE482" s="10"/>
      <c r="CF482" s="10"/>
      <c r="CG482" s="11"/>
      <c r="CH482" s="11"/>
      <c r="CJ482" s="11"/>
      <c r="CK482" s="11"/>
      <c r="CM482" s="11"/>
      <c r="CN482" s="10"/>
      <c r="CO482" s="11"/>
      <c r="CR482" s="11"/>
      <c r="CS482" s="11"/>
      <c r="CU482" s="11"/>
      <c r="CV482" s="11"/>
      <c r="CW482" s="11"/>
      <c r="CX482" s="11"/>
      <c r="CY482" s="11"/>
      <c r="DA482" s="14"/>
      <c r="DB482" s="11"/>
      <c r="DC482" s="11"/>
      <c r="DD482" s="11"/>
      <c r="DE482" s="11"/>
      <c r="DF482" s="11"/>
      <c r="DG482" s="11"/>
      <c r="DH482" s="11"/>
      <c r="DI482" s="11"/>
      <c r="DJ482" s="11"/>
      <c r="DO482" s="10"/>
      <c r="DP482" s="10"/>
      <c r="DQ482" s="11"/>
      <c r="DR482" s="11"/>
      <c r="DS482" s="10"/>
      <c r="DV482" s="11"/>
      <c r="DW482" s="11"/>
      <c r="DX482" s="10"/>
      <c r="DY482" s="11"/>
      <c r="DZ482" s="11"/>
      <c r="EA482" s="11"/>
      <c r="EB482" s="11"/>
      <c r="EC482" s="11"/>
      <c r="ED482" s="10"/>
      <c r="EE482" s="13"/>
      <c r="EF482" s="11"/>
      <c r="EG482" s="10"/>
      <c r="EH482" s="11"/>
      <c r="EI482" s="10"/>
      <c r="EJ482" s="34">
        <v>1</v>
      </c>
      <c r="EK482" s="10"/>
      <c r="EL482" s="11"/>
      <c r="EM482" s="34"/>
      <c r="EN482" s="30">
        <v>1</v>
      </c>
      <c r="EP482" s="11"/>
      <c r="EQ482" s="11"/>
      <c r="ET482" s="11"/>
      <c r="EU482" s="10"/>
      <c r="EV482" s="10"/>
      <c r="EW482" s="11"/>
      <c r="EX482" s="11"/>
      <c r="EY482" s="44">
        <f t="shared" si="25"/>
        <v>29</v>
      </c>
    </row>
    <row r="483" spans="1:157" s="34" customFormat="1">
      <c r="A483" s="39" t="s">
        <v>400</v>
      </c>
      <c r="B483" s="34" t="s">
        <v>401</v>
      </c>
      <c r="C483" s="44">
        <v>39</v>
      </c>
      <c r="D483" s="34" t="s">
        <v>392</v>
      </c>
      <c r="L483" s="34">
        <v>1</v>
      </c>
      <c r="U483" s="46"/>
      <c r="V483" s="34">
        <v>1</v>
      </c>
      <c r="AX483" s="34">
        <v>27</v>
      </c>
      <c r="BN483" s="34">
        <v>1</v>
      </c>
      <c r="BW483" s="34">
        <v>1</v>
      </c>
      <c r="CI483" s="46"/>
      <c r="CL483" s="46"/>
      <c r="CP483" s="46"/>
      <c r="CT483" s="46"/>
      <c r="CZ483" s="46"/>
      <c r="DB483" s="34">
        <v>1</v>
      </c>
      <c r="DJ483" s="34">
        <v>1</v>
      </c>
      <c r="DK483" s="46"/>
      <c r="DL483" s="46"/>
      <c r="DM483" s="46"/>
      <c r="DQ483" s="34">
        <v>1</v>
      </c>
      <c r="DU483" s="46"/>
      <c r="EA483" s="34">
        <v>1</v>
      </c>
      <c r="EJ483" s="34">
        <v>1</v>
      </c>
      <c r="EL483" s="34">
        <v>1</v>
      </c>
      <c r="EN483" s="34">
        <v>1</v>
      </c>
      <c r="EQ483" s="34">
        <v>1</v>
      </c>
      <c r="ER483" s="46"/>
      <c r="ES483" s="46"/>
      <c r="EY483" s="44">
        <f>SUM(F483:EX483)</f>
        <v>39</v>
      </c>
      <c r="FA483"/>
    </row>
    <row r="484" spans="1:157" s="34" customFormat="1">
      <c r="A484" s="39" t="s">
        <v>259</v>
      </c>
      <c r="B484" s="34" t="s">
        <v>260</v>
      </c>
      <c r="C484" s="44">
        <v>37</v>
      </c>
      <c r="D484" s="34" t="s">
        <v>392</v>
      </c>
      <c r="L484" s="34">
        <v>1</v>
      </c>
      <c r="U484" s="46"/>
      <c r="AW484" s="34">
        <v>27</v>
      </c>
      <c r="BN484" s="34">
        <v>1</v>
      </c>
      <c r="BW484" s="34">
        <v>1</v>
      </c>
      <c r="CI484" s="46"/>
      <c r="CL484" s="46"/>
      <c r="CP484" s="46"/>
      <c r="CT484" s="46"/>
      <c r="CZ484" s="46"/>
      <c r="DB484" s="34">
        <v>1</v>
      </c>
      <c r="DJ484" s="34">
        <v>1</v>
      </c>
      <c r="DK484" s="46"/>
      <c r="DL484" s="46"/>
      <c r="DM484" s="46"/>
      <c r="DQ484" s="34">
        <v>1</v>
      </c>
      <c r="DU484" s="46"/>
      <c r="EA484" s="34">
        <v>1</v>
      </c>
      <c r="EL484" s="34">
        <v>1</v>
      </c>
      <c r="EM484" s="34">
        <v>1</v>
      </c>
      <c r="EQ484" s="34">
        <v>1</v>
      </c>
      <c r="ER484" s="46"/>
      <c r="ES484" s="46"/>
      <c r="EY484" s="44">
        <f>SUM(F484:EX484)</f>
        <v>37</v>
      </c>
      <c r="FA484"/>
    </row>
    <row r="485" spans="1:157">
      <c r="A485" s="12" t="s">
        <v>568</v>
      </c>
      <c r="B485" t="s">
        <v>668</v>
      </c>
      <c r="C485" s="7">
        <v>1</v>
      </c>
      <c r="F485" s="10"/>
      <c r="J485" s="14"/>
      <c r="L485" s="11"/>
      <c r="M485" s="11"/>
      <c r="N485" s="11"/>
      <c r="O485" s="11"/>
      <c r="P485" s="10"/>
      <c r="Q485" s="11"/>
      <c r="R485" s="11"/>
      <c r="S485" s="10"/>
      <c r="T485" s="10"/>
      <c r="V485" s="11"/>
      <c r="W485" s="11"/>
      <c r="X485" s="10"/>
      <c r="Y485" s="11"/>
      <c r="Z485" s="11"/>
      <c r="AA485" s="11"/>
      <c r="AB485" s="13"/>
      <c r="AD485" s="11"/>
      <c r="AE485" s="11"/>
      <c r="AF485" s="11"/>
      <c r="AG485" s="11"/>
      <c r="AH485" s="10"/>
      <c r="AI485" s="10"/>
      <c r="AJ485" s="10"/>
      <c r="AK485" s="11"/>
      <c r="AL485" s="11"/>
      <c r="AN485" s="10"/>
      <c r="AO485" s="11"/>
      <c r="AP485" s="11"/>
      <c r="AQ485" s="11"/>
      <c r="AR485" s="10"/>
      <c r="AS485" s="10"/>
      <c r="AT485" s="10"/>
      <c r="AU485" s="10"/>
      <c r="AV485" s="10"/>
      <c r="AW485" s="34"/>
      <c r="AX485" s="11"/>
      <c r="AY485" s="11"/>
      <c r="AZ485" s="11"/>
      <c r="BA485" s="10"/>
      <c r="BB485" s="11"/>
      <c r="BC485" s="10"/>
      <c r="BD485" s="10"/>
      <c r="BF485" s="10"/>
      <c r="BH485" s="11"/>
      <c r="BI485" s="11"/>
      <c r="BJ485" s="10"/>
      <c r="BK485" s="15"/>
      <c r="BL485" s="11">
        <v>1</v>
      </c>
      <c r="BM485" s="11"/>
      <c r="BN485" s="11"/>
      <c r="BO485" s="11"/>
      <c r="BP485" s="11"/>
      <c r="BQ485" s="13"/>
      <c r="BR485" s="11"/>
      <c r="BS485" s="11"/>
      <c r="BT485" s="11"/>
      <c r="BU485" s="10"/>
      <c r="BV485" s="11"/>
      <c r="BW485" s="11"/>
      <c r="BX485" s="11"/>
      <c r="BY485" s="11"/>
      <c r="BZ485" s="10"/>
      <c r="CA485" s="10"/>
      <c r="CB485" s="10"/>
      <c r="CC485" s="10"/>
      <c r="CD485" s="10"/>
      <c r="CE485" s="10"/>
      <c r="CF485" s="10"/>
      <c r="CG485" s="11"/>
      <c r="CH485" s="11"/>
      <c r="CJ485" s="11"/>
      <c r="CK485" s="11"/>
      <c r="CM485" s="11"/>
      <c r="CN485" s="10"/>
      <c r="CO485" s="11"/>
      <c r="CR485" s="11"/>
      <c r="CS485" s="11"/>
      <c r="CU485" s="11"/>
      <c r="CV485" s="11"/>
      <c r="CW485" s="11"/>
      <c r="CX485" s="11"/>
      <c r="CY485" s="11"/>
      <c r="DA485" s="14"/>
      <c r="DB485" s="11"/>
      <c r="DC485" s="11"/>
      <c r="DD485" s="11"/>
      <c r="DE485" s="11"/>
      <c r="DF485" s="11"/>
      <c r="DG485" s="11"/>
      <c r="DH485" s="11"/>
      <c r="DI485" s="11"/>
      <c r="DJ485" s="11"/>
      <c r="DO485" s="10"/>
      <c r="DP485" s="10"/>
      <c r="DQ485" s="11"/>
      <c r="DR485" s="11"/>
      <c r="DS485" s="10"/>
      <c r="DV485" s="11"/>
      <c r="DW485" s="11"/>
      <c r="DX485" s="10"/>
      <c r="DY485" s="11"/>
      <c r="DZ485" s="11"/>
      <c r="EA485" s="11"/>
      <c r="EB485" s="11"/>
      <c r="EC485" s="11"/>
      <c r="ED485" s="10"/>
      <c r="EE485" s="13"/>
      <c r="EF485" s="11"/>
      <c r="EG485" s="10"/>
      <c r="EH485" s="11"/>
      <c r="EI485" s="10"/>
      <c r="EJ485" s="10"/>
      <c r="EK485" s="10"/>
      <c r="EL485" s="11"/>
      <c r="EM485" s="34"/>
      <c r="EN485" s="11"/>
      <c r="EP485" s="11"/>
      <c r="EQ485" s="11"/>
      <c r="ET485" s="11"/>
      <c r="EU485" s="10"/>
      <c r="EV485" s="10"/>
      <c r="EW485" s="11"/>
      <c r="EX485" s="11"/>
      <c r="EY485" s="44">
        <f>SUM(F485:EX485)</f>
        <v>1</v>
      </c>
    </row>
    <row r="486" spans="1:157">
      <c r="A486" s="12" t="s">
        <v>1170</v>
      </c>
      <c r="B486" s="54" t="s">
        <v>1059</v>
      </c>
      <c r="C486" s="7">
        <v>36</v>
      </c>
      <c r="F486" s="10"/>
      <c r="J486" s="14"/>
      <c r="L486" s="30">
        <v>1</v>
      </c>
      <c r="M486" s="11"/>
      <c r="N486" s="11"/>
      <c r="O486" s="11"/>
      <c r="P486" s="10"/>
      <c r="Q486" s="11"/>
      <c r="R486" s="11"/>
      <c r="S486" s="10"/>
      <c r="T486" s="10"/>
      <c r="V486" s="11"/>
      <c r="W486" s="11"/>
      <c r="X486" s="10"/>
      <c r="Y486" s="11"/>
      <c r="Z486" s="11">
        <v>1</v>
      </c>
      <c r="AA486" s="11"/>
      <c r="AB486" s="13"/>
      <c r="AD486" s="11"/>
      <c r="AE486" s="11"/>
      <c r="AF486" s="11"/>
      <c r="AG486" s="11"/>
      <c r="AH486" s="10"/>
      <c r="AI486" s="10"/>
      <c r="AJ486" s="10"/>
      <c r="AK486" s="11"/>
      <c r="AL486" s="11"/>
      <c r="AN486" s="10"/>
      <c r="AO486" s="11"/>
      <c r="AP486" s="11"/>
      <c r="AQ486" s="11">
        <v>1</v>
      </c>
      <c r="AR486" s="10"/>
      <c r="AS486" s="10"/>
      <c r="AT486" s="10"/>
      <c r="AU486" s="10"/>
      <c r="AV486" s="10"/>
      <c r="AW486" s="34">
        <v>27</v>
      </c>
      <c r="AX486" s="11"/>
      <c r="AY486" s="11"/>
      <c r="AZ486" s="11"/>
      <c r="BA486" s="10"/>
      <c r="BB486" s="11"/>
      <c r="BC486" s="10"/>
      <c r="BD486" s="10"/>
      <c r="BF486" s="10"/>
      <c r="BH486" s="11"/>
      <c r="BI486" s="11"/>
      <c r="BJ486" s="10"/>
      <c r="BK486" s="15"/>
      <c r="BL486" s="11"/>
      <c r="BM486" s="11"/>
      <c r="BN486" s="30">
        <v>1</v>
      </c>
      <c r="BO486" s="11"/>
      <c r="BP486" s="11"/>
      <c r="BQ486" s="13"/>
      <c r="BR486" s="11"/>
      <c r="BS486" s="11"/>
      <c r="BT486" s="11"/>
      <c r="BU486" s="10"/>
      <c r="BV486" s="11"/>
      <c r="BW486" s="30">
        <v>1</v>
      </c>
      <c r="BX486" s="11"/>
      <c r="BY486" s="11"/>
      <c r="BZ486" s="10"/>
      <c r="CA486" s="10"/>
      <c r="CB486" s="10"/>
      <c r="CC486" s="10"/>
      <c r="CD486" s="10"/>
      <c r="CE486" s="10"/>
      <c r="CF486" s="10"/>
      <c r="CG486" s="11"/>
      <c r="CH486" s="11"/>
      <c r="CJ486" s="11"/>
      <c r="CK486" s="11"/>
      <c r="CM486" s="11"/>
      <c r="CN486" s="10"/>
      <c r="CO486" s="11"/>
      <c r="CR486" s="11"/>
      <c r="CS486" s="11"/>
      <c r="CU486" s="11"/>
      <c r="CV486" s="11"/>
      <c r="CW486" s="11"/>
      <c r="CX486" s="11"/>
      <c r="CY486" s="11"/>
      <c r="DA486" s="14"/>
      <c r="DB486" s="30">
        <v>1</v>
      </c>
      <c r="DC486" s="11"/>
      <c r="DD486" s="11"/>
      <c r="DE486" s="11"/>
      <c r="DF486" s="11"/>
      <c r="DG486" s="11"/>
      <c r="DH486" s="11"/>
      <c r="DI486" s="11"/>
      <c r="DJ486" s="30">
        <v>1</v>
      </c>
      <c r="DO486" s="10"/>
      <c r="DP486" s="10"/>
      <c r="DQ486" s="30">
        <v>1</v>
      </c>
      <c r="DR486" s="11"/>
      <c r="DS486" s="10"/>
      <c r="DV486" s="11"/>
      <c r="DW486" s="11"/>
      <c r="DX486" s="10"/>
      <c r="DY486" s="11"/>
      <c r="DZ486" s="11"/>
      <c r="EA486" s="11"/>
      <c r="EB486" s="11"/>
      <c r="EC486" s="11"/>
      <c r="ED486" s="10"/>
      <c r="EE486" s="13"/>
      <c r="EF486" s="11"/>
      <c r="EG486" s="10"/>
      <c r="EH486" s="11"/>
      <c r="EI486" s="10"/>
      <c r="EJ486" s="10"/>
      <c r="EK486" s="10"/>
      <c r="EL486" s="30">
        <v>1</v>
      </c>
      <c r="EM486" s="34">
        <v>1</v>
      </c>
      <c r="EN486" s="11"/>
      <c r="EP486" s="11"/>
      <c r="EQ486" s="11"/>
      <c r="ET486" s="11"/>
      <c r="EU486" s="10"/>
      <c r="EV486" s="10"/>
      <c r="EW486" s="11"/>
      <c r="EX486" s="11"/>
      <c r="EY486" s="44">
        <f>SUM(P486:EX486)</f>
        <v>36</v>
      </c>
    </row>
    <row r="487" spans="1:157">
      <c r="A487" s="12" t="s">
        <v>1239</v>
      </c>
      <c r="B487" s="58" t="s">
        <v>1238</v>
      </c>
      <c r="C487" s="7">
        <v>7</v>
      </c>
      <c r="F487" s="10"/>
      <c r="J487" s="14"/>
      <c r="L487" s="30">
        <v>1</v>
      </c>
      <c r="M487" s="11"/>
      <c r="N487" s="11"/>
      <c r="O487" s="11"/>
      <c r="P487" s="10"/>
      <c r="Q487" s="11"/>
      <c r="R487" s="11"/>
      <c r="S487" s="10"/>
      <c r="T487" s="10"/>
      <c r="V487" s="11"/>
      <c r="W487" s="11"/>
      <c r="X487" s="10"/>
      <c r="Y487" s="11"/>
      <c r="Z487" s="11"/>
      <c r="AA487" s="11"/>
      <c r="AB487" s="13"/>
      <c r="AD487" s="11"/>
      <c r="AE487" s="11"/>
      <c r="AF487" s="11"/>
      <c r="AG487" s="11"/>
      <c r="AH487" s="10"/>
      <c r="AI487" s="10"/>
      <c r="AJ487" s="10"/>
      <c r="AK487" s="11"/>
      <c r="AL487" s="11"/>
      <c r="AN487" s="10"/>
      <c r="AO487" s="11"/>
      <c r="AP487" s="11"/>
      <c r="AQ487" s="11"/>
      <c r="AR487" s="10"/>
      <c r="AS487" s="10"/>
      <c r="AT487" s="10"/>
      <c r="AU487" s="10"/>
      <c r="AV487" s="10"/>
      <c r="AW487" s="34"/>
      <c r="AX487" s="11"/>
      <c r="AY487" s="11"/>
      <c r="AZ487" s="11"/>
      <c r="BA487" s="10"/>
      <c r="BB487" s="11"/>
      <c r="BC487" s="10"/>
      <c r="BD487" s="10"/>
      <c r="BF487" s="10"/>
      <c r="BH487" s="11"/>
      <c r="BI487" s="11"/>
      <c r="BJ487" s="10"/>
      <c r="BK487" s="15"/>
      <c r="BL487" s="11"/>
      <c r="BM487" s="11"/>
      <c r="BN487" s="30">
        <v>1</v>
      </c>
      <c r="BO487" s="11"/>
      <c r="BP487" s="11"/>
      <c r="BQ487" s="13"/>
      <c r="BR487" s="11"/>
      <c r="BS487" s="11"/>
      <c r="BT487" s="11"/>
      <c r="BU487" s="10"/>
      <c r="BV487" s="11"/>
      <c r="BW487" s="30">
        <v>1</v>
      </c>
      <c r="BX487" s="11"/>
      <c r="BY487" s="11"/>
      <c r="BZ487" s="10"/>
      <c r="CA487" s="10"/>
      <c r="CB487" s="10"/>
      <c r="CC487" s="10"/>
      <c r="CD487" s="10"/>
      <c r="CE487" s="10"/>
      <c r="CF487" s="10"/>
      <c r="CG487" s="11"/>
      <c r="CH487" s="11"/>
      <c r="CJ487" s="11"/>
      <c r="CK487" s="11"/>
      <c r="CM487" s="11"/>
      <c r="CN487" s="10"/>
      <c r="CO487" s="11"/>
      <c r="CR487" s="11"/>
      <c r="CS487" s="11"/>
      <c r="CU487" s="11"/>
      <c r="CV487" s="11"/>
      <c r="CW487" s="11"/>
      <c r="CX487" s="11"/>
      <c r="CY487" s="11"/>
      <c r="DA487" s="14"/>
      <c r="DB487" s="30">
        <v>1</v>
      </c>
      <c r="DC487" s="11"/>
      <c r="DD487" s="11"/>
      <c r="DE487" s="11"/>
      <c r="DF487" s="11"/>
      <c r="DG487" s="11"/>
      <c r="DH487" s="11"/>
      <c r="DI487" s="11"/>
      <c r="DJ487" s="30">
        <v>1</v>
      </c>
      <c r="DO487" s="10"/>
      <c r="DP487" s="10"/>
      <c r="DQ487" s="30">
        <v>1</v>
      </c>
      <c r="DR487" s="11"/>
      <c r="DS487" s="10"/>
      <c r="DV487" s="11"/>
      <c r="DW487" s="11"/>
      <c r="DX487" s="10"/>
      <c r="DY487" s="11"/>
      <c r="DZ487" s="11"/>
      <c r="EA487" s="11"/>
      <c r="EB487" s="11"/>
      <c r="EC487" s="11"/>
      <c r="ED487" s="10"/>
      <c r="EE487" s="13"/>
      <c r="EF487" s="11"/>
      <c r="EG487" s="10"/>
      <c r="EH487" s="11"/>
      <c r="EI487" s="10"/>
      <c r="EJ487" s="10"/>
      <c r="EK487" s="10"/>
      <c r="EL487" s="30">
        <v>1</v>
      </c>
      <c r="EM487" s="34"/>
      <c r="EN487" s="11"/>
      <c r="EP487" s="11"/>
      <c r="EQ487" s="11"/>
      <c r="ET487" s="11"/>
      <c r="EU487" s="10"/>
      <c r="EV487" s="10"/>
      <c r="EW487" s="11"/>
      <c r="EX487" s="11"/>
      <c r="EY487" s="44">
        <f>SUM(F487:EX487)</f>
        <v>7</v>
      </c>
    </row>
    <row r="488" spans="1:157">
      <c r="A488" s="12" t="s">
        <v>1171</v>
      </c>
      <c r="B488" s="54" t="s">
        <v>1082</v>
      </c>
      <c r="C488" s="7">
        <v>29</v>
      </c>
      <c r="F488" s="10"/>
      <c r="J488" s="14"/>
      <c r="L488" s="11"/>
      <c r="M488" s="11"/>
      <c r="N488" s="11"/>
      <c r="O488" s="11"/>
      <c r="P488" s="10"/>
      <c r="Q488" s="11"/>
      <c r="R488" s="11"/>
      <c r="S488" s="10"/>
      <c r="T488" s="10"/>
      <c r="V488" s="11"/>
      <c r="W488" s="11"/>
      <c r="X488" s="10"/>
      <c r="Y488" s="11"/>
      <c r="Z488" s="11"/>
      <c r="AA488" s="11"/>
      <c r="AB488" s="13"/>
      <c r="AD488" s="11"/>
      <c r="AE488" s="11"/>
      <c r="AF488" s="11"/>
      <c r="AG488" s="11"/>
      <c r="AH488" s="10"/>
      <c r="AI488" s="10"/>
      <c r="AJ488" s="10"/>
      <c r="AK488" s="11"/>
      <c r="AL488" s="11"/>
      <c r="AN488" s="10"/>
      <c r="AO488" s="11"/>
      <c r="AP488" s="11"/>
      <c r="AQ488" s="11"/>
      <c r="AR488" s="10"/>
      <c r="AS488" s="10"/>
      <c r="AT488" s="10"/>
      <c r="AU488" s="10"/>
      <c r="AV488" s="10"/>
      <c r="AW488" s="34"/>
      <c r="AX488" s="11">
        <v>27</v>
      </c>
      <c r="AY488" s="11"/>
      <c r="AZ488" s="11"/>
      <c r="BA488" s="10"/>
      <c r="BB488" s="11"/>
      <c r="BC488" s="10"/>
      <c r="BD488" s="10"/>
      <c r="BF488" s="10"/>
      <c r="BH488" s="11"/>
      <c r="BI488" s="11"/>
      <c r="BJ488" s="10"/>
      <c r="BK488" s="15"/>
      <c r="BL488" s="11"/>
      <c r="BM488" s="11"/>
      <c r="BN488" s="11"/>
      <c r="BO488" s="11"/>
      <c r="BP488" s="11"/>
      <c r="BQ488" s="13"/>
      <c r="BR488" s="11"/>
      <c r="BS488" s="11"/>
      <c r="BT488" s="11"/>
      <c r="BU488" s="10"/>
      <c r="BV488" s="11"/>
      <c r="BW488" s="11"/>
      <c r="BX488" s="11"/>
      <c r="BY488" s="11"/>
      <c r="BZ488" s="10"/>
      <c r="CA488" s="10"/>
      <c r="CB488" s="10"/>
      <c r="CC488" s="10"/>
      <c r="CD488" s="10"/>
      <c r="CE488" s="10"/>
      <c r="CF488" s="10"/>
      <c r="CG488" s="11"/>
      <c r="CH488" s="11"/>
      <c r="CJ488" s="11"/>
      <c r="CK488" s="11"/>
      <c r="CM488" s="11"/>
      <c r="CN488" s="10"/>
      <c r="CO488" s="11"/>
      <c r="CR488" s="11"/>
      <c r="CS488" s="11"/>
      <c r="CU488" s="11"/>
      <c r="CV488" s="11"/>
      <c r="CW488" s="11"/>
      <c r="CX488" s="11"/>
      <c r="CY488" s="11"/>
      <c r="DA488" s="14"/>
      <c r="DB488" s="11"/>
      <c r="DC488" s="11"/>
      <c r="DD488" s="11"/>
      <c r="DE488" s="11"/>
      <c r="DF488" s="11"/>
      <c r="DG488" s="11"/>
      <c r="DH488" s="11"/>
      <c r="DI488" s="11"/>
      <c r="DJ488" s="11"/>
      <c r="DO488" s="10"/>
      <c r="DP488" s="10"/>
      <c r="DQ488" s="11"/>
      <c r="DR488" s="11"/>
      <c r="DS488" s="10"/>
      <c r="DV488" s="11"/>
      <c r="DW488" s="11"/>
      <c r="DX488" s="10"/>
      <c r="DY488" s="11"/>
      <c r="DZ488" s="11"/>
      <c r="EA488" s="11"/>
      <c r="EB488" s="11"/>
      <c r="EC488" s="11"/>
      <c r="ED488" s="10"/>
      <c r="EE488" s="13"/>
      <c r="EF488" s="11"/>
      <c r="EG488" s="10"/>
      <c r="EH488" s="11"/>
      <c r="EI488" s="10"/>
      <c r="EJ488" s="34">
        <v>1</v>
      </c>
      <c r="EK488" s="10"/>
      <c r="EL488" s="11"/>
      <c r="EM488" s="34"/>
      <c r="EN488" s="11">
        <v>1</v>
      </c>
      <c r="EP488" s="11"/>
      <c r="EQ488" s="11"/>
      <c r="ET488" s="11"/>
      <c r="EU488" s="10"/>
      <c r="EV488" s="10"/>
      <c r="EW488" s="11"/>
      <c r="EX488" s="11"/>
      <c r="EY488" s="44">
        <f t="shared" ref="EY488:EY498" si="26">SUM(P488:EX488)</f>
        <v>29</v>
      </c>
    </row>
    <row r="489" spans="1:157">
      <c r="A489" s="29" t="s">
        <v>819</v>
      </c>
      <c r="B489" s="30" t="s">
        <v>818</v>
      </c>
      <c r="C489" s="7">
        <v>36</v>
      </c>
      <c r="F489" s="10"/>
      <c r="J489" s="14"/>
      <c r="L489" s="30">
        <v>1</v>
      </c>
      <c r="M489" s="11"/>
      <c r="N489" s="11"/>
      <c r="O489" s="11"/>
      <c r="P489" s="10"/>
      <c r="Q489" s="11"/>
      <c r="R489" s="11"/>
      <c r="S489" s="10"/>
      <c r="T489" s="10"/>
      <c r="V489" s="11"/>
      <c r="W489" s="11"/>
      <c r="X489" s="10"/>
      <c r="Y489" s="11"/>
      <c r="Z489" s="11"/>
      <c r="AA489" s="11"/>
      <c r="AB489" s="13"/>
      <c r="AD489" s="11"/>
      <c r="AE489" s="11"/>
      <c r="AF489" s="11"/>
      <c r="AG489" s="11"/>
      <c r="AH489" s="10"/>
      <c r="AI489" s="10"/>
      <c r="AJ489" s="10"/>
      <c r="AK489" s="11"/>
      <c r="AL489" s="11"/>
      <c r="AN489" s="10"/>
      <c r="AO489" s="11"/>
      <c r="AP489" s="11"/>
      <c r="AQ489" s="11"/>
      <c r="AR489" s="10"/>
      <c r="AS489" s="10"/>
      <c r="AT489" s="10"/>
      <c r="AU489" s="10"/>
      <c r="AV489" s="10"/>
      <c r="AW489" s="34"/>
      <c r="AX489" s="11">
        <v>27</v>
      </c>
      <c r="AY489" s="11"/>
      <c r="AZ489" s="11"/>
      <c r="BA489" s="10"/>
      <c r="BB489" s="11"/>
      <c r="BC489" s="10"/>
      <c r="BD489" s="10"/>
      <c r="BF489" s="10"/>
      <c r="BH489" s="11"/>
      <c r="BI489" s="11"/>
      <c r="BJ489" s="10"/>
      <c r="BK489" s="15"/>
      <c r="BL489" s="11"/>
      <c r="BM489" s="11"/>
      <c r="BN489" s="30">
        <v>1</v>
      </c>
      <c r="BO489" s="11"/>
      <c r="BP489" s="11"/>
      <c r="BQ489" s="13"/>
      <c r="BR489" s="11"/>
      <c r="BS489" s="11"/>
      <c r="BT489" s="11"/>
      <c r="BU489" s="10"/>
      <c r="BV489" s="11"/>
      <c r="BW489" s="30">
        <v>1</v>
      </c>
      <c r="BX489" s="11"/>
      <c r="BY489" s="11"/>
      <c r="BZ489" s="10"/>
      <c r="CA489" s="10"/>
      <c r="CB489" s="10"/>
      <c r="CC489" s="10"/>
      <c r="CD489" s="10"/>
      <c r="CE489" s="10"/>
      <c r="CF489" s="10"/>
      <c r="CG489" s="11"/>
      <c r="CH489" s="11"/>
      <c r="CJ489" s="11"/>
      <c r="CK489" s="11"/>
      <c r="CM489" s="11"/>
      <c r="CN489" s="10"/>
      <c r="CO489" s="11"/>
      <c r="CR489" s="11"/>
      <c r="CS489" s="11"/>
      <c r="CU489" s="11"/>
      <c r="CV489" s="11"/>
      <c r="CW489" s="11"/>
      <c r="CX489" s="11"/>
      <c r="CY489" s="11"/>
      <c r="DA489" s="14"/>
      <c r="DB489" s="30">
        <v>1</v>
      </c>
      <c r="DC489" s="11"/>
      <c r="DD489" s="11"/>
      <c r="DE489" s="11"/>
      <c r="DF489" s="11"/>
      <c r="DG489" s="11"/>
      <c r="DH489" s="11"/>
      <c r="DI489" s="11"/>
      <c r="DJ489" s="30">
        <v>1</v>
      </c>
      <c r="DO489" s="10"/>
      <c r="DP489" s="10"/>
      <c r="DQ489" s="30">
        <v>1</v>
      </c>
      <c r="DR489" s="11"/>
      <c r="DS489" s="10"/>
      <c r="DV489" s="11"/>
      <c r="DW489" s="11"/>
      <c r="DX489" s="10"/>
      <c r="DY489" s="11"/>
      <c r="DZ489" s="11"/>
      <c r="EA489" s="11">
        <v>1</v>
      </c>
      <c r="EB489" s="11"/>
      <c r="EC489" s="11"/>
      <c r="ED489" s="10"/>
      <c r="EE489" s="13"/>
      <c r="EF489" s="11"/>
      <c r="EG489" s="10"/>
      <c r="EH489" s="11"/>
      <c r="EI489" s="10"/>
      <c r="EJ489" s="10"/>
      <c r="EK489" s="10"/>
      <c r="EL489" s="30">
        <v>1</v>
      </c>
      <c r="EM489" s="34"/>
      <c r="EN489" s="11">
        <v>1</v>
      </c>
      <c r="EP489" s="11"/>
      <c r="EQ489" s="11">
        <v>1</v>
      </c>
      <c r="ET489" s="11"/>
      <c r="EU489" s="10"/>
      <c r="EV489" s="10"/>
      <c r="EW489" s="11"/>
      <c r="EX489" s="11"/>
      <c r="EY489" s="44">
        <f t="shared" si="26"/>
        <v>36</v>
      </c>
    </row>
    <row r="490" spans="1:157" s="42" customFormat="1">
      <c r="A490" s="49" t="s">
        <v>669</v>
      </c>
      <c r="B490" s="42" t="s">
        <v>535</v>
      </c>
      <c r="C490" s="50">
        <v>28</v>
      </c>
      <c r="D490" s="42" t="s">
        <v>392</v>
      </c>
      <c r="E490" s="42" t="s">
        <v>392</v>
      </c>
      <c r="G490" s="34"/>
      <c r="AC490" s="34"/>
      <c r="AW490" s="34"/>
      <c r="AX490" s="42">
        <v>27</v>
      </c>
      <c r="BE490" s="34"/>
      <c r="CI490" s="46"/>
      <c r="CL490" s="46"/>
      <c r="CP490" s="46"/>
      <c r="CT490" s="46"/>
      <c r="DK490" s="46"/>
      <c r="DL490" s="46"/>
      <c r="DT490" s="34"/>
      <c r="DU490" s="46"/>
      <c r="EM490" s="34"/>
      <c r="EN490" s="42">
        <v>1</v>
      </c>
      <c r="EY490" s="50">
        <f t="shared" si="26"/>
        <v>28</v>
      </c>
      <c r="FA490"/>
    </row>
    <row r="491" spans="1:157">
      <c r="A491" s="12" t="s">
        <v>536</v>
      </c>
      <c r="B491" t="s">
        <v>537</v>
      </c>
      <c r="C491" s="7">
        <v>29</v>
      </c>
      <c r="F491" s="10"/>
      <c r="J491" s="14"/>
      <c r="L491" s="11"/>
      <c r="M491" s="11"/>
      <c r="N491" s="11"/>
      <c r="O491" s="11"/>
      <c r="P491" s="10"/>
      <c r="Q491" s="11"/>
      <c r="R491" s="11"/>
      <c r="S491" s="10"/>
      <c r="T491" s="10"/>
      <c r="V491" s="11"/>
      <c r="W491" s="11"/>
      <c r="X491" s="10"/>
      <c r="Y491" s="11"/>
      <c r="Z491" s="11"/>
      <c r="AA491" s="11"/>
      <c r="AB491" s="13"/>
      <c r="AD491" s="11"/>
      <c r="AE491" s="11"/>
      <c r="AF491" s="11">
        <v>1</v>
      </c>
      <c r="AG491" s="11"/>
      <c r="AH491" s="10"/>
      <c r="AI491" s="10"/>
      <c r="AJ491" s="10"/>
      <c r="AK491" s="11"/>
      <c r="AL491" s="11"/>
      <c r="AN491" s="10"/>
      <c r="AO491" s="11"/>
      <c r="AP491" s="11"/>
      <c r="AQ491" s="11"/>
      <c r="AR491" s="10"/>
      <c r="AS491" s="10"/>
      <c r="AT491" s="10"/>
      <c r="AU491" s="10"/>
      <c r="AV491" s="10"/>
      <c r="AW491" s="34"/>
      <c r="AX491" s="11">
        <v>27</v>
      </c>
      <c r="AY491" s="11"/>
      <c r="AZ491" s="11"/>
      <c r="BA491" s="10"/>
      <c r="BB491" s="11"/>
      <c r="BC491" s="10"/>
      <c r="BD491" s="10"/>
      <c r="BF491" s="10"/>
      <c r="BH491" s="11"/>
      <c r="BI491" s="11"/>
      <c r="BJ491" s="10"/>
      <c r="BK491" s="15"/>
      <c r="BL491" s="11"/>
      <c r="BM491" s="11"/>
      <c r="BN491" s="11"/>
      <c r="BO491" s="11"/>
      <c r="BP491" s="11"/>
      <c r="BQ491" s="13"/>
      <c r="BR491" s="11"/>
      <c r="BS491" s="11"/>
      <c r="BT491" s="11"/>
      <c r="BU491" s="10"/>
      <c r="BV491" s="11"/>
      <c r="BW491" s="11"/>
      <c r="BX491" s="11"/>
      <c r="BY491" s="11"/>
      <c r="BZ491" s="10"/>
      <c r="CA491" s="10"/>
      <c r="CB491" s="10"/>
      <c r="CC491" s="10"/>
      <c r="CD491" s="10"/>
      <c r="CE491" s="10"/>
      <c r="CF491" s="10"/>
      <c r="CG491" s="11"/>
      <c r="CH491" s="11"/>
      <c r="CJ491" s="11"/>
      <c r="CK491" s="11"/>
      <c r="CM491" s="11"/>
      <c r="CN491" s="10"/>
      <c r="CO491" s="11"/>
      <c r="CR491" s="11"/>
      <c r="CS491" s="11"/>
      <c r="CU491" s="11"/>
      <c r="CV491" s="11"/>
      <c r="CW491" s="11"/>
      <c r="CX491" s="11"/>
      <c r="CY491" s="11"/>
      <c r="DA491" s="14"/>
      <c r="DB491" s="11"/>
      <c r="DC491" s="11"/>
      <c r="DD491" s="11"/>
      <c r="DE491" s="11"/>
      <c r="DF491" s="11"/>
      <c r="DG491" s="11"/>
      <c r="DH491" s="11"/>
      <c r="DI491" s="11"/>
      <c r="DJ491" s="11"/>
      <c r="DO491" s="10"/>
      <c r="DP491" s="10"/>
      <c r="DQ491" s="11"/>
      <c r="DR491" s="11"/>
      <c r="DS491" s="10"/>
      <c r="DV491" s="11"/>
      <c r="DW491" s="11"/>
      <c r="DX491" s="10"/>
      <c r="DY491" s="11"/>
      <c r="DZ491" s="11"/>
      <c r="EA491" s="11"/>
      <c r="EB491" s="11"/>
      <c r="EC491" s="11"/>
      <c r="ED491" s="10"/>
      <c r="EE491" s="13"/>
      <c r="EF491" s="11"/>
      <c r="EG491" s="10"/>
      <c r="EH491" s="11"/>
      <c r="EI491" s="10"/>
      <c r="EJ491" s="10"/>
      <c r="EK491" s="10"/>
      <c r="EL491" s="11"/>
      <c r="EM491" s="34"/>
      <c r="EN491" s="11">
        <v>1</v>
      </c>
      <c r="EP491" s="11"/>
      <c r="EQ491" s="11"/>
      <c r="ET491" s="11"/>
      <c r="EU491" s="10"/>
      <c r="EV491" s="10"/>
      <c r="EW491" s="11"/>
      <c r="EX491" s="11"/>
      <c r="EY491" s="44">
        <f t="shared" si="26"/>
        <v>29</v>
      </c>
    </row>
    <row r="492" spans="1:157">
      <c r="A492" s="12" t="s">
        <v>402</v>
      </c>
      <c r="B492" t="s">
        <v>403</v>
      </c>
      <c r="C492" s="7">
        <v>38</v>
      </c>
      <c r="D492" s="30" t="s">
        <v>246</v>
      </c>
      <c r="F492" s="10"/>
      <c r="J492" s="14"/>
      <c r="L492" s="11">
        <v>1</v>
      </c>
      <c r="M492" s="11"/>
      <c r="N492" s="11"/>
      <c r="O492" s="11"/>
      <c r="P492" s="10"/>
      <c r="Q492" s="11"/>
      <c r="R492" s="11"/>
      <c r="S492" s="10"/>
      <c r="T492" s="10"/>
      <c r="V492" s="11"/>
      <c r="W492" s="11"/>
      <c r="X492" s="10"/>
      <c r="Y492" s="11"/>
      <c r="Z492" s="11"/>
      <c r="AA492" s="11"/>
      <c r="AB492" s="13"/>
      <c r="AD492" s="11"/>
      <c r="AE492" s="11"/>
      <c r="AF492" s="11"/>
      <c r="AG492" s="11"/>
      <c r="AH492" s="10"/>
      <c r="AI492" s="10"/>
      <c r="AJ492" s="10"/>
      <c r="AK492" s="11"/>
      <c r="AL492" s="11"/>
      <c r="AN492" s="10"/>
      <c r="AO492" s="11"/>
      <c r="AP492" s="11"/>
      <c r="AQ492" s="11">
        <v>1</v>
      </c>
      <c r="AR492" s="10"/>
      <c r="AS492" s="10"/>
      <c r="AT492" s="10"/>
      <c r="AU492" s="10"/>
      <c r="AV492" s="10"/>
      <c r="AW492" s="34">
        <v>27</v>
      </c>
      <c r="AX492" s="11"/>
      <c r="AY492" s="11"/>
      <c r="AZ492" s="11"/>
      <c r="BA492" s="10"/>
      <c r="BB492" s="11"/>
      <c r="BC492" s="10"/>
      <c r="BD492" s="10"/>
      <c r="BF492" s="10"/>
      <c r="BH492" s="11"/>
      <c r="BI492" s="11"/>
      <c r="BJ492" s="10"/>
      <c r="BK492" s="15"/>
      <c r="BL492" s="11"/>
      <c r="BM492" s="11"/>
      <c r="BN492" s="11">
        <v>1</v>
      </c>
      <c r="BO492" s="11"/>
      <c r="BP492" s="11"/>
      <c r="BQ492" s="13"/>
      <c r="BR492" s="11"/>
      <c r="BS492" s="11"/>
      <c r="BT492" s="11"/>
      <c r="BU492" s="10"/>
      <c r="BV492" s="11"/>
      <c r="BW492" s="11">
        <v>1</v>
      </c>
      <c r="BX492" s="11"/>
      <c r="BY492" s="11"/>
      <c r="BZ492" s="10"/>
      <c r="CA492" s="10"/>
      <c r="CB492" s="10"/>
      <c r="CC492" s="10"/>
      <c r="CD492" s="10"/>
      <c r="CE492" s="10"/>
      <c r="CF492" s="10"/>
      <c r="CG492" s="11"/>
      <c r="CH492" s="11"/>
      <c r="CJ492" s="11"/>
      <c r="CK492" s="11"/>
      <c r="CM492" s="11"/>
      <c r="CN492" s="10"/>
      <c r="CO492" s="11"/>
      <c r="CR492" s="11"/>
      <c r="CS492" s="11"/>
      <c r="CU492" s="11"/>
      <c r="CV492" s="11"/>
      <c r="CW492" s="11"/>
      <c r="CX492" s="11"/>
      <c r="CY492" s="11"/>
      <c r="DA492" s="11">
        <v>1</v>
      </c>
      <c r="DB492" s="11">
        <v>1</v>
      </c>
      <c r="DC492" s="11"/>
      <c r="DD492" s="11"/>
      <c r="DE492" s="11"/>
      <c r="DF492" s="11"/>
      <c r="DG492" s="11"/>
      <c r="DH492" s="11"/>
      <c r="DI492" s="11"/>
      <c r="DJ492" s="11">
        <v>1</v>
      </c>
      <c r="DO492" s="10"/>
      <c r="DP492" s="10"/>
      <c r="DQ492" s="11">
        <v>1</v>
      </c>
      <c r="DR492" s="11"/>
      <c r="DS492" s="10"/>
      <c r="DV492" s="11"/>
      <c r="DW492" s="11"/>
      <c r="DX492" s="10"/>
      <c r="DY492" s="11"/>
      <c r="DZ492" s="11"/>
      <c r="EA492" s="30">
        <v>1</v>
      </c>
      <c r="EB492" s="11"/>
      <c r="EC492" s="11"/>
      <c r="ED492" s="10"/>
      <c r="EE492" s="13"/>
      <c r="EF492" s="11"/>
      <c r="EG492" s="10"/>
      <c r="EH492" s="11"/>
      <c r="EI492" s="10"/>
      <c r="EJ492" s="34">
        <v>1</v>
      </c>
      <c r="EK492" s="10"/>
      <c r="EL492" s="11">
        <v>1</v>
      </c>
      <c r="EM492" s="34">
        <v>1</v>
      </c>
      <c r="EN492" s="11"/>
      <c r="EP492" s="11"/>
      <c r="EQ492" s="11"/>
      <c r="ET492" s="11"/>
      <c r="EU492" s="10"/>
      <c r="EV492" s="10"/>
      <c r="EW492" s="11"/>
      <c r="EX492" s="11"/>
      <c r="EY492" s="44">
        <f t="shared" si="26"/>
        <v>38</v>
      </c>
    </row>
    <row r="493" spans="1:157">
      <c r="A493" s="12" t="s">
        <v>1008</v>
      </c>
      <c r="B493" s="30" t="s">
        <v>1007</v>
      </c>
      <c r="C493" s="7">
        <v>7</v>
      </c>
      <c r="D493" s="30"/>
      <c r="F493" s="10"/>
      <c r="J493" s="14"/>
      <c r="L493" s="11">
        <v>1</v>
      </c>
      <c r="M493" s="11"/>
      <c r="N493" s="11"/>
      <c r="O493" s="11"/>
      <c r="P493" s="10"/>
      <c r="Q493" s="11"/>
      <c r="R493" s="11"/>
      <c r="S493" s="10"/>
      <c r="T493" s="10"/>
      <c r="V493" s="11"/>
      <c r="W493" s="11"/>
      <c r="X493" s="10"/>
      <c r="Y493" s="11"/>
      <c r="Z493" s="11"/>
      <c r="AA493" s="11"/>
      <c r="AB493" s="13"/>
      <c r="AD493" s="11"/>
      <c r="AE493" s="11"/>
      <c r="AF493" s="11"/>
      <c r="AG493" s="11"/>
      <c r="AH493" s="10"/>
      <c r="AI493" s="10"/>
      <c r="AJ493" s="10"/>
      <c r="AK493" s="11"/>
      <c r="AL493" s="11"/>
      <c r="AN493" s="10"/>
      <c r="AO493" s="11"/>
      <c r="AP493" s="11"/>
      <c r="AQ493" s="11">
        <v>1</v>
      </c>
      <c r="AR493" s="10"/>
      <c r="AS493" s="10"/>
      <c r="AT493" s="10"/>
      <c r="AU493" s="10"/>
      <c r="AV493" s="10"/>
      <c r="AW493" s="34"/>
      <c r="AX493" s="11"/>
      <c r="AY493" s="11"/>
      <c r="AZ493" s="11"/>
      <c r="BA493" s="10"/>
      <c r="BB493" s="11"/>
      <c r="BC493" s="10"/>
      <c r="BD493" s="10"/>
      <c r="BF493" s="10"/>
      <c r="BH493" s="11"/>
      <c r="BI493" s="11"/>
      <c r="BJ493" s="10"/>
      <c r="BK493" s="15"/>
      <c r="BL493" s="11"/>
      <c r="BM493" s="11"/>
      <c r="BN493" s="11">
        <v>1</v>
      </c>
      <c r="BO493" s="11"/>
      <c r="BP493" s="11"/>
      <c r="BQ493" s="13"/>
      <c r="BR493" s="11"/>
      <c r="BS493" s="11"/>
      <c r="BT493" s="11"/>
      <c r="BU493" s="10"/>
      <c r="BV493" s="11"/>
      <c r="BW493" s="11">
        <v>1</v>
      </c>
      <c r="BX493" s="11"/>
      <c r="BY493" s="11"/>
      <c r="BZ493" s="10"/>
      <c r="CA493" s="10"/>
      <c r="CB493" s="10"/>
      <c r="CC493" s="10"/>
      <c r="CD493" s="10"/>
      <c r="CE493" s="10"/>
      <c r="CF493" s="10"/>
      <c r="CG493" s="11"/>
      <c r="CH493" s="11"/>
      <c r="CJ493" s="11"/>
      <c r="CK493" s="11"/>
      <c r="CM493" s="11"/>
      <c r="CN493" s="10"/>
      <c r="CO493" s="11"/>
      <c r="CR493" s="11"/>
      <c r="CS493" s="11"/>
      <c r="CU493" s="11"/>
      <c r="CV493" s="11"/>
      <c r="CW493" s="11"/>
      <c r="CX493" s="11"/>
      <c r="CY493" s="11"/>
      <c r="DA493" s="11"/>
      <c r="DB493" s="11">
        <v>1</v>
      </c>
      <c r="DC493" s="11"/>
      <c r="DD493" s="11"/>
      <c r="DE493" s="11"/>
      <c r="DF493" s="11"/>
      <c r="DG493" s="11"/>
      <c r="DH493" s="11"/>
      <c r="DI493" s="11"/>
      <c r="DJ493" s="11">
        <v>1</v>
      </c>
      <c r="DO493" s="10"/>
      <c r="DP493" s="10"/>
      <c r="DQ493" s="11">
        <v>1</v>
      </c>
      <c r="DR493" s="11"/>
      <c r="DS493" s="10"/>
      <c r="DV493" s="11"/>
      <c r="DW493" s="11"/>
      <c r="DX493" s="10"/>
      <c r="DY493" s="11"/>
      <c r="DZ493" s="11"/>
      <c r="EA493" s="30"/>
      <c r="EB493" s="11"/>
      <c r="EC493" s="11"/>
      <c r="ED493" s="10"/>
      <c r="EE493" s="13"/>
      <c r="EF493" s="11"/>
      <c r="EG493" s="10"/>
      <c r="EH493" s="11"/>
      <c r="EI493" s="10"/>
      <c r="EJ493" s="10"/>
      <c r="EK493" s="10"/>
      <c r="EL493" s="11">
        <v>1</v>
      </c>
      <c r="EM493" s="34"/>
      <c r="EN493" s="11"/>
      <c r="EP493" s="11"/>
      <c r="EQ493" s="11"/>
      <c r="ET493" s="11"/>
      <c r="EU493" s="10"/>
      <c r="EV493" s="10"/>
      <c r="EW493" s="11"/>
      <c r="EX493" s="11"/>
      <c r="EY493" s="44">
        <f t="shared" si="26"/>
        <v>7</v>
      </c>
    </row>
    <row r="494" spans="1:157">
      <c r="A494" s="12" t="s">
        <v>545</v>
      </c>
      <c r="B494" t="s">
        <v>549</v>
      </c>
      <c r="C494" s="7">
        <v>45</v>
      </c>
      <c r="D494" t="s">
        <v>392</v>
      </c>
      <c r="E494" t="s">
        <v>392</v>
      </c>
      <c r="F494" s="10"/>
      <c r="J494" s="14"/>
      <c r="L494" s="11">
        <v>1</v>
      </c>
      <c r="M494" s="11"/>
      <c r="N494" s="11"/>
      <c r="O494" s="11"/>
      <c r="P494" s="34">
        <v>1</v>
      </c>
      <c r="Q494" s="11">
        <v>1</v>
      </c>
      <c r="R494" s="11"/>
      <c r="S494" s="10"/>
      <c r="T494" s="10"/>
      <c r="V494" s="11"/>
      <c r="W494" s="11"/>
      <c r="X494" s="10"/>
      <c r="Y494" s="11"/>
      <c r="Z494" s="11">
        <v>1</v>
      </c>
      <c r="AA494" s="11"/>
      <c r="AB494" s="13"/>
      <c r="AD494" s="11"/>
      <c r="AE494" s="11">
        <v>1</v>
      </c>
      <c r="AF494" s="11">
        <v>1</v>
      </c>
      <c r="AG494" s="11"/>
      <c r="AH494" s="10"/>
      <c r="AI494" s="10"/>
      <c r="AJ494" s="10"/>
      <c r="AK494" s="11"/>
      <c r="AL494" s="11"/>
      <c r="AM494">
        <v>1</v>
      </c>
      <c r="AN494" s="10"/>
      <c r="AO494" s="11"/>
      <c r="AP494" s="11"/>
      <c r="AQ494" s="11">
        <v>1</v>
      </c>
      <c r="AR494" s="10"/>
      <c r="AS494" s="10"/>
      <c r="AT494" s="10"/>
      <c r="AU494" s="10"/>
      <c r="AV494" s="10"/>
      <c r="AW494" s="34"/>
      <c r="AX494" s="11">
        <v>27</v>
      </c>
      <c r="AY494" s="11"/>
      <c r="AZ494" s="11"/>
      <c r="BA494" s="10"/>
      <c r="BB494" s="11"/>
      <c r="BC494" s="10"/>
      <c r="BD494" s="10"/>
      <c r="BF494" s="10"/>
      <c r="BH494" s="11"/>
      <c r="BI494" s="11"/>
      <c r="BJ494" s="10"/>
      <c r="BK494" s="15"/>
      <c r="BL494" s="11"/>
      <c r="BM494" s="11"/>
      <c r="BN494" s="11">
        <v>1</v>
      </c>
      <c r="BO494" s="11"/>
      <c r="BP494" s="11"/>
      <c r="BQ494" s="13"/>
      <c r="BR494" s="11"/>
      <c r="BS494" s="11"/>
      <c r="BT494" s="11"/>
      <c r="BU494" s="10"/>
      <c r="BV494" s="11"/>
      <c r="BW494" s="11">
        <v>1</v>
      </c>
      <c r="BX494" s="11"/>
      <c r="BY494" s="11">
        <v>1</v>
      </c>
      <c r="BZ494" s="10"/>
      <c r="CA494" s="10"/>
      <c r="CB494" s="10"/>
      <c r="CC494" s="10"/>
      <c r="CD494" s="10"/>
      <c r="CE494" s="10"/>
      <c r="CF494" s="10"/>
      <c r="CG494" s="11"/>
      <c r="CH494" s="11"/>
      <c r="CJ494" s="11"/>
      <c r="CK494" s="11"/>
      <c r="CM494" s="11">
        <v>1</v>
      </c>
      <c r="CN494" s="10"/>
      <c r="CO494" s="11"/>
      <c r="CR494" s="11"/>
      <c r="CS494" s="11"/>
      <c r="CU494" s="11"/>
      <c r="CV494" s="11"/>
      <c r="CW494" s="11"/>
      <c r="CX494" s="11"/>
      <c r="CY494" s="11"/>
      <c r="DA494" s="14"/>
      <c r="DB494" s="11">
        <v>1</v>
      </c>
      <c r="DC494" s="11"/>
      <c r="DD494" s="11"/>
      <c r="DE494" s="11"/>
      <c r="DF494" s="11">
        <v>1</v>
      </c>
      <c r="DG494" s="11"/>
      <c r="DH494" s="11"/>
      <c r="DI494" s="11">
        <v>1</v>
      </c>
      <c r="DJ494" s="11">
        <v>1</v>
      </c>
      <c r="DO494" s="10"/>
      <c r="DP494" s="10"/>
      <c r="DQ494" s="11">
        <v>1</v>
      </c>
      <c r="DR494" s="11"/>
      <c r="DS494" s="10"/>
      <c r="DV494" s="11"/>
      <c r="DW494" s="11"/>
      <c r="DX494" s="10"/>
      <c r="DY494" s="11"/>
      <c r="DZ494" s="11"/>
      <c r="EA494" s="11"/>
      <c r="EB494" s="11"/>
      <c r="EC494" s="11"/>
      <c r="ED494" s="10"/>
      <c r="EE494" s="13"/>
      <c r="EF494" s="11"/>
      <c r="EG494" s="10"/>
      <c r="EH494" s="11"/>
      <c r="EI494" s="10"/>
      <c r="EJ494" s="10"/>
      <c r="EK494" s="10"/>
      <c r="EL494" s="11">
        <v>1</v>
      </c>
      <c r="EM494" s="34"/>
      <c r="EN494" s="11">
        <v>1</v>
      </c>
      <c r="EP494" s="11"/>
      <c r="EQ494" s="11"/>
      <c r="ET494" s="11"/>
      <c r="EU494" s="10"/>
      <c r="EV494" s="10"/>
      <c r="EW494" s="11"/>
      <c r="EX494" s="11"/>
      <c r="EY494" s="44">
        <f t="shared" si="26"/>
        <v>45</v>
      </c>
    </row>
    <row r="495" spans="1:157" s="34" customFormat="1">
      <c r="A495" s="39" t="s">
        <v>886</v>
      </c>
      <c r="B495" s="34" t="s">
        <v>835</v>
      </c>
      <c r="C495" s="44">
        <v>35</v>
      </c>
      <c r="D495" s="34" t="s">
        <v>246</v>
      </c>
      <c r="E495" s="34" t="s">
        <v>246</v>
      </c>
      <c r="L495" s="34">
        <v>1</v>
      </c>
      <c r="AW495" s="34">
        <v>27</v>
      </c>
      <c r="BN495" s="34">
        <v>1</v>
      </c>
      <c r="BW495" s="34">
        <v>1</v>
      </c>
      <c r="CQ495" s="34">
        <v>1</v>
      </c>
      <c r="CT495" s="46"/>
      <c r="DB495" s="34">
        <v>1</v>
      </c>
      <c r="DJ495" s="34">
        <v>1</v>
      </c>
      <c r="DQ495" s="34">
        <v>1</v>
      </c>
      <c r="EL495" s="34">
        <v>1</v>
      </c>
      <c r="EM495" s="34">
        <v>1</v>
      </c>
      <c r="EY495" s="44">
        <f t="shared" si="26"/>
        <v>35</v>
      </c>
      <c r="FA495"/>
    </row>
    <row r="496" spans="1:157" s="34" customFormat="1">
      <c r="A496" s="39" t="s">
        <v>1172</v>
      </c>
      <c r="B496" s="54" t="s">
        <v>1083</v>
      </c>
      <c r="C496" s="44">
        <v>1</v>
      </c>
      <c r="CT496" s="46"/>
      <c r="EJ496" s="34">
        <v>1</v>
      </c>
      <c r="EY496" s="44">
        <f t="shared" si="26"/>
        <v>1</v>
      </c>
      <c r="FA496"/>
    </row>
    <row r="497" spans="1:157">
      <c r="A497" s="12" t="s">
        <v>485</v>
      </c>
      <c r="B497" t="s">
        <v>676</v>
      </c>
      <c r="C497" s="7">
        <v>32</v>
      </c>
      <c r="F497" s="10"/>
      <c r="J497" s="14"/>
      <c r="L497" s="30"/>
      <c r="M497" s="11"/>
      <c r="N497" s="11"/>
      <c r="O497" s="11"/>
      <c r="P497" s="10"/>
      <c r="Q497" s="11"/>
      <c r="R497" s="11"/>
      <c r="S497" s="10"/>
      <c r="T497" s="10"/>
      <c r="V497" s="11">
        <v>1</v>
      </c>
      <c r="W497" s="11"/>
      <c r="X497" s="10"/>
      <c r="Y497" s="11"/>
      <c r="Z497" s="11"/>
      <c r="AA497" s="11"/>
      <c r="AB497" s="13"/>
      <c r="AD497" s="11"/>
      <c r="AE497" s="11"/>
      <c r="AF497" s="11"/>
      <c r="AG497" s="11"/>
      <c r="AH497" s="10"/>
      <c r="AI497" s="10"/>
      <c r="AJ497" s="10"/>
      <c r="AK497" s="11">
        <v>1</v>
      </c>
      <c r="AL497" s="11"/>
      <c r="AN497" s="10"/>
      <c r="AO497" s="11"/>
      <c r="AP497" s="11"/>
      <c r="AQ497" s="11"/>
      <c r="AR497" s="10"/>
      <c r="AS497" s="10"/>
      <c r="AT497" s="10"/>
      <c r="AU497" s="10"/>
      <c r="AV497" s="10"/>
      <c r="AW497" s="34"/>
      <c r="AX497" s="11">
        <v>27</v>
      </c>
      <c r="AY497" s="11"/>
      <c r="AZ497" s="11"/>
      <c r="BA497" s="10"/>
      <c r="BB497" s="11"/>
      <c r="BC497" s="10"/>
      <c r="BD497" s="10"/>
      <c r="BF497" s="10"/>
      <c r="BH497" s="11"/>
      <c r="BI497" s="11"/>
      <c r="BJ497" s="10"/>
      <c r="BK497" s="15"/>
      <c r="BL497" s="11"/>
      <c r="BM497" s="11"/>
      <c r="BN497" s="30"/>
      <c r="BO497" s="11"/>
      <c r="BP497" s="11"/>
      <c r="BQ497" s="13"/>
      <c r="BR497" s="11"/>
      <c r="BS497" s="11"/>
      <c r="BT497" s="11"/>
      <c r="BU497" s="10"/>
      <c r="BV497" s="11"/>
      <c r="BW497" s="30"/>
      <c r="BX497" s="11"/>
      <c r="BY497" s="11"/>
      <c r="BZ497" s="10"/>
      <c r="CA497" s="10"/>
      <c r="CB497" s="10"/>
      <c r="CC497" s="10"/>
      <c r="CD497" s="10"/>
      <c r="CE497" s="10"/>
      <c r="CF497" s="10"/>
      <c r="CG497" s="11"/>
      <c r="CH497" s="11"/>
      <c r="CJ497" s="11"/>
      <c r="CK497" s="11"/>
      <c r="CM497" s="11"/>
      <c r="CN497" s="10"/>
      <c r="CO497" s="11"/>
      <c r="CR497" s="11"/>
      <c r="CS497" s="11"/>
      <c r="CU497" s="11"/>
      <c r="CV497" s="11"/>
      <c r="CW497" s="11"/>
      <c r="CX497" s="11"/>
      <c r="CY497" s="11"/>
      <c r="DA497" s="14"/>
      <c r="DB497" s="30"/>
      <c r="DC497" s="11"/>
      <c r="DD497" s="11"/>
      <c r="DE497" s="11"/>
      <c r="DF497" s="11"/>
      <c r="DG497" s="11"/>
      <c r="DH497" s="11"/>
      <c r="DI497" s="11"/>
      <c r="DJ497" s="30"/>
      <c r="DO497" s="10"/>
      <c r="DP497" s="10"/>
      <c r="DQ497" s="30">
        <v>1</v>
      </c>
      <c r="DR497" s="11"/>
      <c r="DS497" s="10"/>
      <c r="DV497" s="11"/>
      <c r="DW497" s="11"/>
      <c r="DX497" s="10"/>
      <c r="DY497" s="11"/>
      <c r="DZ497" s="11"/>
      <c r="EA497" s="11"/>
      <c r="EB497" s="11"/>
      <c r="EC497" s="11"/>
      <c r="ED497" s="10"/>
      <c r="EE497" s="13"/>
      <c r="EF497" s="11"/>
      <c r="EG497" s="10"/>
      <c r="EH497" s="11"/>
      <c r="EI497" s="10"/>
      <c r="EJ497" s="10"/>
      <c r="EK497" s="10"/>
      <c r="EL497" s="30">
        <v>1</v>
      </c>
      <c r="EM497" s="34"/>
      <c r="EN497" s="11">
        <v>1</v>
      </c>
      <c r="EP497" s="11"/>
      <c r="EQ497" s="11"/>
      <c r="ET497" s="11"/>
      <c r="EU497" s="10"/>
      <c r="EV497" s="10"/>
      <c r="EW497" s="11"/>
      <c r="EX497" s="11"/>
      <c r="EY497" s="44">
        <f t="shared" si="26"/>
        <v>32</v>
      </c>
    </row>
    <row r="498" spans="1:157">
      <c r="A498" s="12" t="s">
        <v>737</v>
      </c>
      <c r="B498" t="s">
        <v>738</v>
      </c>
      <c r="C498" s="7">
        <v>45</v>
      </c>
      <c r="F498" s="10"/>
      <c r="J498" s="14"/>
      <c r="L498" s="11">
        <v>1</v>
      </c>
      <c r="M498" s="11"/>
      <c r="N498" s="11"/>
      <c r="O498" s="11"/>
      <c r="P498" s="10"/>
      <c r="Q498" s="11">
        <v>1</v>
      </c>
      <c r="R498" s="11"/>
      <c r="S498" s="10"/>
      <c r="T498" s="10"/>
      <c r="V498" s="11"/>
      <c r="W498" s="11"/>
      <c r="X498" s="10"/>
      <c r="Y498" s="11"/>
      <c r="Z498" s="11">
        <v>1</v>
      </c>
      <c r="AA498" s="11"/>
      <c r="AB498" s="13"/>
      <c r="AD498" s="11"/>
      <c r="AE498" s="11"/>
      <c r="AF498" s="11"/>
      <c r="AG498" s="11"/>
      <c r="AH498" s="10"/>
      <c r="AI498" s="10"/>
      <c r="AJ498" s="10"/>
      <c r="AK498" s="11"/>
      <c r="AL498" s="11"/>
      <c r="AN498" s="10"/>
      <c r="AO498" s="11"/>
      <c r="AP498" s="11"/>
      <c r="AQ498" s="11">
        <v>1</v>
      </c>
      <c r="AR498" s="10"/>
      <c r="AS498" s="10"/>
      <c r="AT498" s="10"/>
      <c r="AU498" s="10"/>
      <c r="AV498" s="10"/>
      <c r="AW498" s="34"/>
      <c r="AX498" s="11">
        <v>27</v>
      </c>
      <c r="AY498" s="11"/>
      <c r="AZ498" s="11"/>
      <c r="BA498" s="10"/>
      <c r="BB498" s="11"/>
      <c r="BC498" s="10"/>
      <c r="BD498" s="10"/>
      <c r="BF498" s="10"/>
      <c r="BG498">
        <v>1</v>
      </c>
      <c r="BH498" s="11"/>
      <c r="BI498" s="11"/>
      <c r="BJ498" s="10"/>
      <c r="BK498" s="15"/>
      <c r="BL498" s="11"/>
      <c r="BM498" s="11"/>
      <c r="BN498" s="11">
        <v>1</v>
      </c>
      <c r="BO498" s="11"/>
      <c r="BP498" s="11"/>
      <c r="BQ498" s="13"/>
      <c r="BR498" s="11"/>
      <c r="BS498" s="11"/>
      <c r="BT498" s="11"/>
      <c r="BU498" s="10"/>
      <c r="BV498" s="11"/>
      <c r="BW498" s="11">
        <v>1</v>
      </c>
      <c r="BX498" s="11"/>
      <c r="BY498" s="11"/>
      <c r="BZ498" s="10"/>
      <c r="CA498" s="10"/>
      <c r="CB498" s="10"/>
      <c r="CC498" s="10"/>
      <c r="CD498" s="10"/>
      <c r="CE498" s="10"/>
      <c r="CF498" s="10"/>
      <c r="CG498" s="11"/>
      <c r="CH498" s="11"/>
      <c r="CJ498" s="11"/>
      <c r="CK498" s="11">
        <v>1</v>
      </c>
      <c r="CM498" s="11"/>
      <c r="CN498" s="10"/>
      <c r="CO498" s="11"/>
      <c r="CQ498" s="34">
        <v>1</v>
      </c>
      <c r="CR498" s="11"/>
      <c r="CS498" s="11">
        <v>1</v>
      </c>
      <c r="CU498" s="11"/>
      <c r="CV498" s="11"/>
      <c r="CW498" s="11"/>
      <c r="CX498" s="11"/>
      <c r="CY498" s="11"/>
      <c r="DA498" s="14"/>
      <c r="DB498" s="11">
        <v>1</v>
      </c>
      <c r="DC498" s="11"/>
      <c r="DD498" s="11"/>
      <c r="DE498" s="11"/>
      <c r="DF498" s="11"/>
      <c r="DG498" s="11"/>
      <c r="DH498" s="11"/>
      <c r="DI498" s="11"/>
      <c r="DJ498" s="11">
        <v>1</v>
      </c>
      <c r="DO498" s="10"/>
      <c r="DP498" s="10"/>
      <c r="DQ498" s="11">
        <v>1</v>
      </c>
      <c r="DR498" s="11"/>
      <c r="DS498" s="10"/>
      <c r="DV498" s="11"/>
      <c r="DW498" s="11"/>
      <c r="DX498" s="10"/>
      <c r="DY498" s="11"/>
      <c r="DZ498" s="11"/>
      <c r="EA498" s="30">
        <v>1</v>
      </c>
      <c r="EB498" s="11"/>
      <c r="EC498" s="11"/>
      <c r="ED498" s="10"/>
      <c r="EE498" s="11">
        <v>1</v>
      </c>
      <c r="EF498" s="11"/>
      <c r="EG498" s="10"/>
      <c r="EH498" s="11"/>
      <c r="EI498" s="10"/>
      <c r="EJ498" s="10"/>
      <c r="EK498" s="10"/>
      <c r="EL498" s="11">
        <v>1</v>
      </c>
      <c r="EM498" s="34"/>
      <c r="EN498" s="11">
        <v>1</v>
      </c>
      <c r="EP498" s="11"/>
      <c r="EQ498" s="11">
        <v>1</v>
      </c>
      <c r="ET498" s="11">
        <v>1</v>
      </c>
      <c r="EU498" s="10"/>
      <c r="EV498" s="10"/>
      <c r="EW498" s="11"/>
      <c r="EX498" s="11"/>
      <c r="EY498" s="44">
        <f t="shared" si="26"/>
        <v>45</v>
      </c>
    </row>
    <row r="499" spans="1:157">
      <c r="A499" s="12" t="s">
        <v>557</v>
      </c>
      <c r="B499" t="s">
        <v>558</v>
      </c>
      <c r="C499" s="7">
        <v>40</v>
      </c>
      <c r="D499" t="s">
        <v>392</v>
      </c>
      <c r="E499" t="s">
        <v>392</v>
      </c>
      <c r="F499" s="10"/>
      <c r="J499" s="14"/>
      <c r="L499" s="30">
        <v>1</v>
      </c>
      <c r="M499" s="11"/>
      <c r="N499" s="11"/>
      <c r="O499" s="11"/>
      <c r="P499" s="10"/>
      <c r="Q499" s="11">
        <v>1</v>
      </c>
      <c r="R499" s="11"/>
      <c r="S499" s="10"/>
      <c r="T499" s="10"/>
      <c r="V499" s="11"/>
      <c r="W499" s="11"/>
      <c r="X499" s="10"/>
      <c r="Y499" s="11"/>
      <c r="Z499" s="11">
        <v>1</v>
      </c>
      <c r="AA499" s="11"/>
      <c r="AB499" s="34"/>
      <c r="AD499" s="11"/>
      <c r="AE499" s="11"/>
      <c r="AF499" s="11"/>
      <c r="AG499" s="11"/>
      <c r="AH499" s="10"/>
      <c r="AI499" s="10"/>
      <c r="AJ499" s="10"/>
      <c r="AK499" s="11"/>
      <c r="AL499" s="11"/>
      <c r="AN499" s="10"/>
      <c r="AO499" s="11"/>
      <c r="AP499" s="11"/>
      <c r="AQ499" s="11"/>
      <c r="AR499" s="10"/>
      <c r="AS499" s="10"/>
      <c r="AT499" s="10"/>
      <c r="AU499" s="10"/>
      <c r="AV499" s="10"/>
      <c r="AW499" s="34">
        <v>27</v>
      </c>
      <c r="AX499" s="11"/>
      <c r="AY499" s="11"/>
      <c r="AZ499" s="11"/>
      <c r="BA499" s="10"/>
      <c r="BB499" s="11"/>
      <c r="BC499" s="10"/>
      <c r="BD499" s="10"/>
      <c r="BF499" s="10"/>
      <c r="BH499" s="11"/>
      <c r="BI499" s="11"/>
      <c r="BJ499" s="10"/>
      <c r="BK499" s="15"/>
      <c r="BL499" s="11">
        <v>1</v>
      </c>
      <c r="BM499" s="11"/>
      <c r="BN499" s="30">
        <v>1</v>
      </c>
      <c r="BO499" s="11"/>
      <c r="BP499" s="11"/>
      <c r="BQ499" s="13"/>
      <c r="BR499" s="11"/>
      <c r="BS499" s="11"/>
      <c r="BT499" s="11"/>
      <c r="BU499" s="10"/>
      <c r="BV499" s="11">
        <v>1</v>
      </c>
      <c r="BW499" s="30">
        <v>1</v>
      </c>
      <c r="BX499" s="11"/>
      <c r="BY499" s="11"/>
      <c r="BZ499" s="10"/>
      <c r="CA499" s="10"/>
      <c r="CB499" s="10"/>
      <c r="CC499" s="10"/>
      <c r="CD499" s="10"/>
      <c r="CE499" s="10"/>
      <c r="CF499" s="10"/>
      <c r="CG499" s="11"/>
      <c r="CH499" s="11"/>
      <c r="CJ499" s="11"/>
      <c r="CK499" s="11"/>
      <c r="CM499" s="11"/>
      <c r="CN499" s="10"/>
      <c r="CO499" s="11"/>
      <c r="CR499" s="11"/>
      <c r="CS499" s="11"/>
      <c r="CU499" s="11"/>
      <c r="CV499" s="11"/>
      <c r="CW499" s="11"/>
      <c r="CX499" s="11"/>
      <c r="CY499" s="11"/>
      <c r="DA499" s="14"/>
      <c r="DB499" s="30">
        <v>1</v>
      </c>
      <c r="DC499" s="11"/>
      <c r="DD499" s="11"/>
      <c r="DE499" s="11"/>
      <c r="DF499" s="11"/>
      <c r="DG499" s="11"/>
      <c r="DH499" s="11"/>
      <c r="DI499" s="11">
        <v>1</v>
      </c>
      <c r="DJ499" s="30">
        <v>1</v>
      </c>
      <c r="DO499" s="10"/>
      <c r="DP499" s="10"/>
      <c r="DQ499" s="30">
        <v>1</v>
      </c>
      <c r="DR499" s="11"/>
      <c r="DS499" s="10"/>
      <c r="DV499" s="11"/>
      <c r="DW499" s="11"/>
      <c r="DX499" s="10"/>
      <c r="DY499" s="11"/>
      <c r="DZ499" s="11"/>
      <c r="EA499" s="11"/>
      <c r="EB499" s="11"/>
      <c r="EC499" s="11"/>
      <c r="ED499" s="10"/>
      <c r="EE499" s="13"/>
      <c r="EF499" s="11"/>
      <c r="EG499" s="10"/>
      <c r="EH499" s="11"/>
      <c r="EI499" s="10"/>
      <c r="EJ499" s="10"/>
      <c r="EK499" s="10"/>
      <c r="EL499" s="30">
        <v>1</v>
      </c>
      <c r="EM499" s="34">
        <v>1</v>
      </c>
      <c r="EN499" s="11"/>
      <c r="EP499" s="11"/>
      <c r="EQ499" s="11"/>
      <c r="ET499" s="11"/>
      <c r="EU499" s="10"/>
      <c r="EV499" s="10"/>
      <c r="EW499" s="11"/>
      <c r="EX499" s="11"/>
      <c r="EY499" s="44">
        <f t="shared" ref="EY499:EY510" si="27">SUM(F499:EX499)</f>
        <v>40</v>
      </c>
    </row>
    <row r="500" spans="1:157">
      <c r="A500" s="12" t="s">
        <v>1010</v>
      </c>
      <c r="B500" s="30" t="s">
        <v>1009</v>
      </c>
      <c r="C500" s="7">
        <v>29</v>
      </c>
      <c r="F500" s="10"/>
      <c r="J500" s="14"/>
      <c r="L500" s="11"/>
      <c r="M500" s="11"/>
      <c r="N500" s="11"/>
      <c r="O500" s="11"/>
      <c r="P500" s="10"/>
      <c r="Q500" s="11"/>
      <c r="R500" s="11"/>
      <c r="S500" s="10"/>
      <c r="T500" s="10"/>
      <c r="V500" s="11"/>
      <c r="W500" s="11"/>
      <c r="X500" s="10"/>
      <c r="Y500" s="11"/>
      <c r="Z500" s="11"/>
      <c r="AA500" s="11"/>
      <c r="AB500" s="13"/>
      <c r="AD500" s="11"/>
      <c r="AE500" s="11"/>
      <c r="AF500" s="11"/>
      <c r="AG500" s="11"/>
      <c r="AH500" s="10"/>
      <c r="AI500" s="10"/>
      <c r="AJ500" s="10"/>
      <c r="AK500" s="11"/>
      <c r="AL500" s="11"/>
      <c r="AN500" s="10"/>
      <c r="AO500" s="11"/>
      <c r="AP500" s="11"/>
      <c r="AQ500" s="11">
        <v>1</v>
      </c>
      <c r="AR500" s="10"/>
      <c r="AS500" s="10"/>
      <c r="AT500" s="10"/>
      <c r="AU500" s="10"/>
      <c r="AV500" s="10"/>
      <c r="AW500" s="34"/>
      <c r="AX500" s="30">
        <v>27</v>
      </c>
      <c r="AY500" s="11"/>
      <c r="AZ500" s="11"/>
      <c r="BA500" s="10"/>
      <c r="BB500" s="11"/>
      <c r="BC500" s="10"/>
      <c r="BD500" s="10"/>
      <c r="BE500" s="42"/>
      <c r="BF500" s="10"/>
      <c r="BH500" s="11"/>
      <c r="BI500" s="11"/>
      <c r="BJ500" s="10"/>
      <c r="BK500" s="15"/>
      <c r="BL500" s="11"/>
      <c r="BM500" s="11"/>
      <c r="BN500" s="11"/>
      <c r="BO500" s="11"/>
      <c r="BP500" s="11"/>
      <c r="BQ500" s="13"/>
      <c r="BR500" s="11"/>
      <c r="BS500" s="11"/>
      <c r="BT500" s="11"/>
      <c r="BU500" s="10"/>
      <c r="BV500" s="11"/>
      <c r="BW500" s="11"/>
      <c r="BX500" s="11"/>
      <c r="BY500" s="11"/>
      <c r="BZ500" s="10"/>
      <c r="CA500" s="10"/>
      <c r="CB500" s="10"/>
      <c r="CC500" s="10"/>
      <c r="CD500" s="10"/>
      <c r="CE500" s="10"/>
      <c r="CF500" s="10"/>
      <c r="CG500" s="11"/>
      <c r="CH500" s="11"/>
      <c r="CJ500" s="11"/>
      <c r="CK500" s="11"/>
      <c r="CM500" s="11"/>
      <c r="CN500" s="10"/>
      <c r="CO500" s="11"/>
      <c r="CR500" s="11"/>
      <c r="CS500" s="11"/>
      <c r="CU500" s="11"/>
      <c r="CV500" s="11"/>
      <c r="CW500" s="11"/>
      <c r="CX500" s="11"/>
      <c r="CY500" s="11"/>
      <c r="DA500" s="14"/>
      <c r="DB500" s="11"/>
      <c r="DC500" s="11"/>
      <c r="DD500" s="11"/>
      <c r="DE500" s="11"/>
      <c r="DF500" s="11"/>
      <c r="DG500" s="11"/>
      <c r="DH500" s="11"/>
      <c r="DI500" s="11"/>
      <c r="DJ500" s="11"/>
      <c r="DO500" s="10"/>
      <c r="DP500" s="10"/>
      <c r="DQ500" s="11"/>
      <c r="DR500" s="11"/>
      <c r="DS500" s="10"/>
      <c r="DV500" s="11"/>
      <c r="DW500" s="11"/>
      <c r="DX500" s="10"/>
      <c r="DY500" s="11"/>
      <c r="DZ500" s="11"/>
      <c r="EA500" s="11"/>
      <c r="EB500" s="11"/>
      <c r="EC500" s="11"/>
      <c r="ED500" s="10"/>
      <c r="EE500" s="13"/>
      <c r="EF500" s="11"/>
      <c r="EG500" s="10"/>
      <c r="EH500" s="11"/>
      <c r="EI500" s="10"/>
      <c r="EJ500" s="10"/>
      <c r="EK500" s="10"/>
      <c r="EL500" s="11"/>
      <c r="EM500" s="34"/>
      <c r="EN500" s="30">
        <v>1</v>
      </c>
      <c r="EP500" s="11"/>
      <c r="EQ500" s="11"/>
      <c r="ET500" s="11"/>
      <c r="EU500" s="10"/>
      <c r="EV500" s="10"/>
      <c r="EW500" s="11"/>
      <c r="EX500" s="11"/>
      <c r="EY500" s="44">
        <f t="shared" si="27"/>
        <v>29</v>
      </c>
    </row>
    <row r="501" spans="1:157" s="11" customFormat="1">
      <c r="A501" s="29" t="s">
        <v>130</v>
      </c>
      <c r="B501" s="30" t="s">
        <v>559</v>
      </c>
      <c r="C501" s="7">
        <v>30</v>
      </c>
      <c r="D501" s="23" t="s">
        <v>246</v>
      </c>
      <c r="E501" s="23" t="s">
        <v>506</v>
      </c>
      <c r="F501" s="23"/>
      <c r="G501" s="34"/>
      <c r="H501" s="23"/>
      <c r="I501" s="23"/>
      <c r="J501" s="23"/>
      <c r="K501" s="23"/>
      <c r="L501" s="23"/>
      <c r="M501" s="23"/>
      <c r="N501" s="23"/>
      <c r="O501" s="23"/>
      <c r="P501" s="23"/>
      <c r="Q501" s="23"/>
      <c r="R501" s="23"/>
      <c r="S501" s="23"/>
      <c r="T501" s="23"/>
      <c r="U501" s="46"/>
      <c r="V501" s="23"/>
      <c r="W501" s="23"/>
      <c r="X501" s="23"/>
      <c r="Y501" s="23"/>
      <c r="Z501" s="23"/>
      <c r="AA501" s="23"/>
      <c r="AB501" s="23"/>
      <c r="AC501" s="34"/>
      <c r="AD501" s="23"/>
      <c r="AE501" s="23"/>
      <c r="AF501" s="23">
        <v>1</v>
      </c>
      <c r="AG501" s="23"/>
      <c r="AH501" s="23"/>
      <c r="AI501" s="23"/>
      <c r="AJ501" s="23"/>
      <c r="AK501" s="23"/>
      <c r="AL501" s="23"/>
      <c r="AM501" s="23"/>
      <c r="AN501" s="23"/>
      <c r="AO501" s="23"/>
      <c r="AP501" s="23"/>
      <c r="AQ501" s="23"/>
      <c r="AR501" s="23"/>
      <c r="AS501" s="23"/>
      <c r="AT501" s="23"/>
      <c r="AU501" s="23"/>
      <c r="AV501" s="23"/>
      <c r="AW501" s="34"/>
      <c r="AX501" s="23">
        <v>27</v>
      </c>
      <c r="AY501" s="23"/>
      <c r="AZ501" s="23"/>
      <c r="BA501" s="23"/>
      <c r="BB501" s="23"/>
      <c r="BC501" s="23"/>
      <c r="BD501" s="23"/>
      <c r="BE501" s="34"/>
      <c r="BF501" s="23"/>
      <c r="BG501" s="23"/>
      <c r="BH501" s="23"/>
      <c r="BI501" s="23"/>
      <c r="BJ501" s="23"/>
      <c r="BK501" s="23"/>
      <c r="BL501" s="23"/>
      <c r="BM501" s="23"/>
      <c r="BN501" s="23"/>
      <c r="BO501" s="23"/>
      <c r="BP501" s="23"/>
      <c r="BQ501" s="23"/>
      <c r="BR501" s="23"/>
      <c r="BS501" s="23"/>
      <c r="BT501" s="23"/>
      <c r="BU501" s="23"/>
      <c r="BV501" s="23"/>
      <c r="BW501" s="23"/>
      <c r="BX501" s="23"/>
      <c r="BY501" s="23"/>
      <c r="BZ501" s="23"/>
      <c r="CA501" s="23"/>
      <c r="CB501" s="23"/>
      <c r="CC501" s="23"/>
      <c r="CD501" s="23"/>
      <c r="CE501" s="23"/>
      <c r="CF501" s="23"/>
      <c r="CG501" s="23"/>
      <c r="CH501" s="23"/>
      <c r="CI501" s="46"/>
      <c r="CJ501" s="23"/>
      <c r="CK501" s="23"/>
      <c r="CL501" s="46"/>
      <c r="CM501" s="23"/>
      <c r="CN501" s="23"/>
      <c r="CO501" s="23"/>
      <c r="CP501" s="46"/>
      <c r="CQ501" s="23"/>
      <c r="CR501" s="23"/>
      <c r="CS501" s="23"/>
      <c r="CT501" s="46"/>
      <c r="CU501" s="23"/>
      <c r="CV501" s="23"/>
      <c r="CW501" s="23"/>
      <c r="CX501" s="23"/>
      <c r="CY501" s="23"/>
      <c r="CZ501" s="46"/>
      <c r="DA501" s="23"/>
      <c r="DB501" s="23"/>
      <c r="DC501" s="23"/>
      <c r="DD501" s="23"/>
      <c r="DE501" s="23"/>
      <c r="DF501" s="23"/>
      <c r="DG501" s="23"/>
      <c r="DH501" s="23"/>
      <c r="DI501" s="23"/>
      <c r="DJ501" s="23"/>
      <c r="DK501" s="46"/>
      <c r="DL501" s="46"/>
      <c r="DM501" s="46"/>
      <c r="DN501" s="34"/>
      <c r="DO501" s="23"/>
      <c r="DP501" s="23"/>
      <c r="DQ501" s="23"/>
      <c r="DR501" s="23"/>
      <c r="DS501" s="23"/>
      <c r="DT501" s="34"/>
      <c r="DU501" s="46"/>
      <c r="DV501" s="23"/>
      <c r="DW501" s="23"/>
      <c r="DX501" s="23"/>
      <c r="DY501" s="23">
        <v>1</v>
      </c>
      <c r="DZ501" s="23"/>
      <c r="EA501" s="23"/>
      <c r="EB501" s="23"/>
      <c r="EC501" s="23"/>
      <c r="ED501" s="23"/>
      <c r="EE501" s="23"/>
      <c r="EF501" s="23"/>
      <c r="EG501" s="23"/>
      <c r="EH501" s="23"/>
      <c r="EI501" s="23"/>
      <c r="EJ501" s="23"/>
      <c r="EK501" s="23"/>
      <c r="EL501" s="23"/>
      <c r="EM501" s="34"/>
      <c r="EN501" s="23">
        <v>1</v>
      </c>
      <c r="EO501"/>
      <c r="EP501" s="23"/>
      <c r="EQ501" s="23"/>
      <c r="ER501" s="46"/>
      <c r="ES501" s="46"/>
      <c r="ET501" s="23"/>
      <c r="EU501" s="23"/>
      <c r="EV501" s="23"/>
      <c r="EW501" s="23"/>
      <c r="EX501" s="23"/>
      <c r="EY501" s="44">
        <f t="shared" si="27"/>
        <v>30</v>
      </c>
      <c r="FA501"/>
    </row>
    <row r="502" spans="1:157">
      <c r="A502" s="12" t="s">
        <v>560</v>
      </c>
      <c r="B502" t="s">
        <v>628</v>
      </c>
      <c r="C502" s="7">
        <v>1</v>
      </c>
      <c r="F502" s="10"/>
      <c r="J502" s="14"/>
      <c r="L502" s="11"/>
      <c r="M502" s="11"/>
      <c r="N502" s="11"/>
      <c r="O502" s="11"/>
      <c r="P502" s="10"/>
      <c r="Q502" s="11"/>
      <c r="R502" s="11"/>
      <c r="S502" s="10"/>
      <c r="T502" s="10"/>
      <c r="V502" s="11"/>
      <c r="W502" s="11"/>
      <c r="X502" s="10"/>
      <c r="Y502" s="11"/>
      <c r="Z502" s="11"/>
      <c r="AA502" s="11"/>
      <c r="AB502" s="13"/>
      <c r="AD502" s="11"/>
      <c r="AE502" s="11"/>
      <c r="AF502" s="11"/>
      <c r="AG502" s="11"/>
      <c r="AH502" s="10"/>
      <c r="AI502" s="10"/>
      <c r="AJ502" s="10"/>
      <c r="AK502" s="11"/>
      <c r="AL502" s="11"/>
      <c r="AN502" s="10"/>
      <c r="AO502" s="11"/>
      <c r="AP502" s="11"/>
      <c r="AQ502" s="11"/>
      <c r="AR502" s="10"/>
      <c r="AS502" s="10"/>
      <c r="AT502" s="10"/>
      <c r="AU502" s="10"/>
      <c r="AV502" s="10"/>
      <c r="AW502" s="34"/>
      <c r="AX502" s="11"/>
      <c r="AY502" s="11"/>
      <c r="AZ502" s="11"/>
      <c r="BA502" s="10"/>
      <c r="BB502" s="11"/>
      <c r="BC502" s="10"/>
      <c r="BD502" s="10"/>
      <c r="BF502" s="10"/>
      <c r="BH502" s="11"/>
      <c r="BI502" s="11"/>
      <c r="BJ502" s="10"/>
      <c r="BK502" s="15"/>
      <c r="BL502" s="11"/>
      <c r="BM502" s="11"/>
      <c r="BN502" s="11"/>
      <c r="BO502" s="11"/>
      <c r="BP502" s="11"/>
      <c r="BQ502" s="13"/>
      <c r="BR502" s="11"/>
      <c r="BS502" s="11"/>
      <c r="BT502" s="11"/>
      <c r="BU502" s="10"/>
      <c r="BV502" s="11"/>
      <c r="BW502" s="11"/>
      <c r="BX502" s="11"/>
      <c r="BY502" s="11"/>
      <c r="BZ502" s="10"/>
      <c r="CA502" s="10"/>
      <c r="CB502" s="10"/>
      <c r="CC502" s="10"/>
      <c r="CD502" s="10"/>
      <c r="CE502" s="10"/>
      <c r="CF502" s="10"/>
      <c r="CG502" s="11"/>
      <c r="CH502" s="11"/>
      <c r="CJ502" s="11"/>
      <c r="CK502" s="11"/>
      <c r="CM502" s="11"/>
      <c r="CN502" s="10"/>
      <c r="CO502" s="11"/>
      <c r="CR502" s="11"/>
      <c r="CS502" s="11"/>
      <c r="CU502" s="11"/>
      <c r="CV502" s="11"/>
      <c r="CW502" s="11"/>
      <c r="CX502" s="11"/>
      <c r="CY502" s="11"/>
      <c r="DA502" s="11">
        <v>1</v>
      </c>
      <c r="DB502" s="11"/>
      <c r="DC502" s="11"/>
      <c r="DD502" s="11"/>
      <c r="DE502" s="11"/>
      <c r="DF502" s="11"/>
      <c r="DG502" s="11"/>
      <c r="DH502" s="11"/>
      <c r="DI502" s="11"/>
      <c r="DJ502" s="11"/>
      <c r="DO502" s="10"/>
      <c r="DP502" s="10"/>
      <c r="DQ502" s="11"/>
      <c r="DR502" s="11"/>
      <c r="DS502" s="10"/>
      <c r="DV502" s="11"/>
      <c r="DW502" s="11"/>
      <c r="DX502" s="10"/>
      <c r="DY502" s="11"/>
      <c r="DZ502" s="11"/>
      <c r="EA502" s="11"/>
      <c r="EB502" s="11"/>
      <c r="EC502" s="11"/>
      <c r="ED502" s="10"/>
      <c r="EE502" s="13"/>
      <c r="EF502" s="11"/>
      <c r="EG502" s="10"/>
      <c r="EH502" s="11"/>
      <c r="EI502" s="10"/>
      <c r="EJ502" s="10"/>
      <c r="EK502" s="10"/>
      <c r="EL502" s="11"/>
      <c r="EM502" s="34"/>
      <c r="EN502" s="11"/>
      <c r="EP502" s="11"/>
      <c r="EQ502" s="11"/>
      <c r="ET502" s="11"/>
      <c r="EU502" s="10"/>
      <c r="EV502" s="10"/>
      <c r="EW502" s="11"/>
      <c r="EX502" s="11"/>
      <c r="EY502" s="44">
        <f t="shared" si="27"/>
        <v>1</v>
      </c>
    </row>
    <row r="503" spans="1:157">
      <c r="A503" s="12" t="s">
        <v>495</v>
      </c>
      <c r="B503" t="s">
        <v>496</v>
      </c>
      <c r="C503" s="7">
        <v>42</v>
      </c>
      <c r="D503" t="s">
        <v>392</v>
      </c>
      <c r="E503" t="s">
        <v>392</v>
      </c>
      <c r="F503" s="10"/>
      <c r="H503">
        <v>1</v>
      </c>
      <c r="J503" s="14"/>
      <c r="L503" s="11">
        <v>1</v>
      </c>
      <c r="M503" s="11"/>
      <c r="N503" s="11"/>
      <c r="O503" s="11"/>
      <c r="P503" s="34">
        <v>1</v>
      </c>
      <c r="Q503" s="11"/>
      <c r="R503" s="11"/>
      <c r="S503" s="10"/>
      <c r="T503" s="10"/>
      <c r="V503" s="11"/>
      <c r="W503" s="11"/>
      <c r="X503" s="10"/>
      <c r="Y503" s="11"/>
      <c r="Z503" s="11">
        <v>1</v>
      </c>
      <c r="AA503" s="11"/>
      <c r="AB503" s="13"/>
      <c r="AD503" s="11"/>
      <c r="AE503" s="11"/>
      <c r="AF503" s="11">
        <v>1</v>
      </c>
      <c r="AG503" s="11"/>
      <c r="AH503" s="10"/>
      <c r="AI503" s="10"/>
      <c r="AJ503" s="10"/>
      <c r="AK503" s="11"/>
      <c r="AL503" s="11"/>
      <c r="AN503" s="10"/>
      <c r="AO503" s="11"/>
      <c r="AP503" s="11"/>
      <c r="AQ503" s="11"/>
      <c r="AR503" s="10"/>
      <c r="AS503" s="10"/>
      <c r="AT503" s="10"/>
      <c r="AU503" s="10"/>
      <c r="AV503" s="10"/>
      <c r="AW503" s="34"/>
      <c r="AX503" s="11">
        <v>27</v>
      </c>
      <c r="AY503" s="11"/>
      <c r="AZ503" s="11"/>
      <c r="BA503" s="10"/>
      <c r="BB503" s="11"/>
      <c r="BC503" s="10"/>
      <c r="BD503" s="10"/>
      <c r="BE503" s="42"/>
      <c r="BF503" s="10"/>
      <c r="BH503" s="11"/>
      <c r="BI503" s="11"/>
      <c r="BJ503" s="10"/>
      <c r="BK503" s="15"/>
      <c r="BL503" s="11"/>
      <c r="BM503" s="11"/>
      <c r="BN503" s="11">
        <v>1</v>
      </c>
      <c r="BO503" s="11"/>
      <c r="BP503" s="11"/>
      <c r="BQ503" s="13"/>
      <c r="BR503" s="11"/>
      <c r="BS503" s="11"/>
      <c r="BT503" s="11"/>
      <c r="BU503" s="10"/>
      <c r="BV503" s="11"/>
      <c r="BW503" s="11">
        <v>1</v>
      </c>
      <c r="BX503" s="11"/>
      <c r="BY503" s="11"/>
      <c r="BZ503" s="10"/>
      <c r="CA503" s="10"/>
      <c r="CB503" s="10"/>
      <c r="CC503" s="10"/>
      <c r="CD503" s="10"/>
      <c r="CE503" s="10"/>
      <c r="CF503" s="10"/>
      <c r="CG503" s="11"/>
      <c r="CH503" s="11"/>
      <c r="CJ503" s="11"/>
      <c r="CK503" s="11"/>
      <c r="CM503" s="11"/>
      <c r="CN503" s="10"/>
      <c r="CO503" s="11"/>
      <c r="CR503" s="11"/>
      <c r="CS503" s="11"/>
      <c r="CU503" s="11"/>
      <c r="CV503" s="11"/>
      <c r="CW503" s="11"/>
      <c r="CX503" s="11"/>
      <c r="CY503" s="11"/>
      <c r="DA503" s="14"/>
      <c r="DB503" s="11">
        <v>1</v>
      </c>
      <c r="DC503" s="11"/>
      <c r="DD503" s="11"/>
      <c r="DE503" s="11"/>
      <c r="DF503" s="11">
        <v>1</v>
      </c>
      <c r="DG503" s="11"/>
      <c r="DH503" s="11"/>
      <c r="DI503" s="11"/>
      <c r="DJ503" s="11">
        <v>1</v>
      </c>
      <c r="DN503" s="34">
        <v>1</v>
      </c>
      <c r="DO503" s="10"/>
      <c r="DP503" s="10"/>
      <c r="DQ503" s="11">
        <v>1</v>
      </c>
      <c r="DR503" s="11"/>
      <c r="DS503" s="10"/>
      <c r="DV503" s="11"/>
      <c r="DW503" s="11"/>
      <c r="DX503" s="10"/>
      <c r="DY503" s="11"/>
      <c r="DZ503" s="11"/>
      <c r="EA503" s="11"/>
      <c r="EB503" s="11"/>
      <c r="EC503" s="11"/>
      <c r="ED503" s="10"/>
      <c r="EE503" s="11">
        <v>1</v>
      </c>
      <c r="EF503" s="11"/>
      <c r="EG503" s="10"/>
      <c r="EH503" s="11"/>
      <c r="EI503" s="10"/>
      <c r="EJ503" s="10"/>
      <c r="EK503" s="10"/>
      <c r="EL503" s="11">
        <v>1</v>
      </c>
      <c r="EM503" s="34"/>
      <c r="EN503" s="11">
        <v>1</v>
      </c>
      <c r="EP503" s="11"/>
      <c r="EQ503" s="11"/>
      <c r="ET503" s="11"/>
      <c r="EU503" s="10"/>
      <c r="EV503" s="10"/>
      <c r="EW503" s="11"/>
      <c r="EX503" s="11"/>
      <c r="EY503" s="44">
        <f t="shared" si="27"/>
        <v>42</v>
      </c>
    </row>
    <row r="504" spans="1:157">
      <c r="A504" s="12" t="s">
        <v>497</v>
      </c>
      <c r="B504" t="s">
        <v>561</v>
      </c>
      <c r="C504" s="7">
        <v>29</v>
      </c>
      <c r="F504" s="10"/>
      <c r="J504" s="14"/>
      <c r="L504" s="11"/>
      <c r="M504" s="11"/>
      <c r="N504" s="11"/>
      <c r="O504" s="11"/>
      <c r="P504" s="10"/>
      <c r="Q504" s="11"/>
      <c r="R504" s="11"/>
      <c r="S504" s="10"/>
      <c r="T504" s="10"/>
      <c r="V504" s="11"/>
      <c r="W504" s="11"/>
      <c r="X504" s="10"/>
      <c r="Y504" s="11"/>
      <c r="Z504" s="11"/>
      <c r="AA504" s="11"/>
      <c r="AB504" s="13"/>
      <c r="AD504" s="11"/>
      <c r="AE504" s="11"/>
      <c r="AF504" s="11"/>
      <c r="AG504" s="11"/>
      <c r="AH504" s="10"/>
      <c r="AI504" s="10"/>
      <c r="AJ504" s="10"/>
      <c r="AK504" s="11"/>
      <c r="AL504" s="11"/>
      <c r="AN504" s="10"/>
      <c r="AO504" s="11"/>
      <c r="AP504" s="11"/>
      <c r="AQ504" s="11"/>
      <c r="AR504" s="10"/>
      <c r="AS504" s="10"/>
      <c r="AT504" s="10"/>
      <c r="AU504" s="10"/>
      <c r="AV504" s="10"/>
      <c r="AW504" s="34"/>
      <c r="AX504" s="11">
        <v>27</v>
      </c>
      <c r="AY504" s="11"/>
      <c r="AZ504" s="11"/>
      <c r="BA504" s="10"/>
      <c r="BB504" s="11"/>
      <c r="BC504" s="10"/>
      <c r="BD504" s="10"/>
      <c r="BF504" s="10"/>
      <c r="BH504" s="11"/>
      <c r="BI504" s="11"/>
      <c r="BJ504" s="10"/>
      <c r="BK504" s="15"/>
      <c r="BL504" s="11">
        <v>1</v>
      </c>
      <c r="BM504" s="11"/>
      <c r="BN504" s="11"/>
      <c r="BO504" s="11"/>
      <c r="BP504" s="11"/>
      <c r="BQ504" s="13"/>
      <c r="BR504" s="11"/>
      <c r="BS504" s="11"/>
      <c r="BT504" s="11"/>
      <c r="BU504" s="10"/>
      <c r="BV504" s="11"/>
      <c r="BW504" s="11"/>
      <c r="BX504" s="11"/>
      <c r="BY504" s="11"/>
      <c r="BZ504" s="10"/>
      <c r="CA504" s="10"/>
      <c r="CB504" s="10"/>
      <c r="CC504" s="10"/>
      <c r="CD504" s="10"/>
      <c r="CE504" s="10"/>
      <c r="CF504" s="10"/>
      <c r="CG504" s="11"/>
      <c r="CH504" s="11"/>
      <c r="CJ504" s="11"/>
      <c r="CK504" s="11"/>
      <c r="CM504" s="11"/>
      <c r="CN504" s="10"/>
      <c r="CO504" s="11"/>
      <c r="CR504" s="11"/>
      <c r="CS504" s="11"/>
      <c r="CU504" s="11"/>
      <c r="CV504" s="11"/>
      <c r="CW504" s="11"/>
      <c r="CX504" s="11"/>
      <c r="CY504" s="11"/>
      <c r="DA504" s="14"/>
      <c r="DB504" s="11"/>
      <c r="DC504" s="11"/>
      <c r="DD504" s="11"/>
      <c r="DE504" s="11"/>
      <c r="DF504" s="11"/>
      <c r="DG504" s="11"/>
      <c r="DH504" s="11"/>
      <c r="DI504" s="11"/>
      <c r="DJ504" s="11"/>
      <c r="DO504" s="10"/>
      <c r="DP504" s="10"/>
      <c r="DQ504" s="11"/>
      <c r="DR504" s="11"/>
      <c r="DS504" s="10"/>
      <c r="DV504" s="11"/>
      <c r="DW504" s="11"/>
      <c r="DX504" s="10"/>
      <c r="DY504" s="11"/>
      <c r="DZ504" s="11"/>
      <c r="EA504" s="11"/>
      <c r="EB504" s="11"/>
      <c r="EC504" s="11"/>
      <c r="ED504" s="10"/>
      <c r="EE504" s="13"/>
      <c r="EF504" s="11"/>
      <c r="EG504" s="10"/>
      <c r="EH504" s="11"/>
      <c r="EI504" s="10"/>
      <c r="EJ504" s="10"/>
      <c r="EK504" s="10"/>
      <c r="EL504" s="11"/>
      <c r="EM504" s="34"/>
      <c r="EN504" s="11">
        <v>1</v>
      </c>
      <c r="EP504" s="11"/>
      <c r="EQ504" s="11"/>
      <c r="ET504" s="11"/>
      <c r="EU504" s="10"/>
      <c r="EV504" s="10"/>
      <c r="EW504" s="11"/>
      <c r="EX504" s="11"/>
      <c r="EY504" s="44">
        <f t="shared" si="27"/>
        <v>29</v>
      </c>
    </row>
    <row r="505" spans="1:157">
      <c r="A505" s="12" t="s">
        <v>1261</v>
      </c>
      <c r="B505" s="57" t="s">
        <v>1260</v>
      </c>
      <c r="C505" s="7">
        <v>1</v>
      </c>
      <c r="F505" s="10"/>
      <c r="J505" s="14"/>
      <c r="L505" s="11"/>
      <c r="M505" s="11"/>
      <c r="N505" s="11"/>
      <c r="O505" s="11"/>
      <c r="P505" s="10"/>
      <c r="Q505" s="11"/>
      <c r="R505" s="11"/>
      <c r="S505" s="10"/>
      <c r="T505" s="10"/>
      <c r="V505" s="11"/>
      <c r="W505" s="11"/>
      <c r="X505" s="10"/>
      <c r="Y505" s="11"/>
      <c r="Z505" s="11"/>
      <c r="AA505" s="11"/>
      <c r="AB505" s="13"/>
      <c r="AD505" s="11"/>
      <c r="AE505" s="11"/>
      <c r="AF505" s="11"/>
      <c r="AG505" s="11"/>
      <c r="AH505" s="10"/>
      <c r="AI505" s="10"/>
      <c r="AJ505" s="10"/>
      <c r="AK505" s="11"/>
      <c r="AL505" s="11"/>
      <c r="AN505" s="10"/>
      <c r="AO505" s="11"/>
      <c r="AP505" s="11"/>
      <c r="AQ505" s="11"/>
      <c r="AR505" s="10"/>
      <c r="AS505" s="10"/>
      <c r="AT505" s="10"/>
      <c r="AU505" s="10"/>
      <c r="AV505" s="10"/>
      <c r="AW505" s="34"/>
      <c r="AX505" s="11"/>
      <c r="AY505" s="11"/>
      <c r="AZ505" s="11"/>
      <c r="BA505" s="10"/>
      <c r="BB505" s="11"/>
      <c r="BC505" s="10"/>
      <c r="BD505" s="10"/>
      <c r="BF505" s="10"/>
      <c r="BH505" s="11"/>
      <c r="BI505" s="11"/>
      <c r="BJ505" s="10"/>
      <c r="BK505" s="15"/>
      <c r="BL505" s="11"/>
      <c r="BM505" s="11"/>
      <c r="BN505" s="11"/>
      <c r="BO505" s="11"/>
      <c r="BP505" s="11"/>
      <c r="BQ505" s="13"/>
      <c r="BR505" s="11"/>
      <c r="BS505" s="11"/>
      <c r="BT505" s="11"/>
      <c r="BU505" s="10"/>
      <c r="BV505" s="11"/>
      <c r="BW505" s="11"/>
      <c r="BX505" s="11"/>
      <c r="BY505" s="11"/>
      <c r="BZ505" s="10"/>
      <c r="CA505" s="10"/>
      <c r="CB505" s="10"/>
      <c r="CC505" s="10"/>
      <c r="CD505" s="10"/>
      <c r="CE505" s="10"/>
      <c r="CF505" s="10"/>
      <c r="CG505" s="11"/>
      <c r="CH505" s="11"/>
      <c r="CJ505" s="11"/>
      <c r="CK505" s="11"/>
      <c r="CM505" s="11"/>
      <c r="CN505" s="10"/>
      <c r="CO505" s="11"/>
      <c r="CR505" s="11"/>
      <c r="CS505" s="11"/>
      <c r="CU505" s="11"/>
      <c r="CV505" s="11"/>
      <c r="CW505" s="11"/>
      <c r="CX505" s="11"/>
      <c r="CY505" s="11"/>
      <c r="DA505" s="14"/>
      <c r="DB505" s="11"/>
      <c r="DC505" s="11"/>
      <c r="DD505" s="11"/>
      <c r="DE505" s="11"/>
      <c r="DF505" s="11"/>
      <c r="DG505" s="11"/>
      <c r="DH505" s="11"/>
      <c r="DI505" s="11"/>
      <c r="DJ505" s="11"/>
      <c r="DO505" s="10"/>
      <c r="DP505" s="10"/>
      <c r="DQ505" s="11"/>
      <c r="DR505" s="11"/>
      <c r="DS505" s="10"/>
      <c r="DV505" s="11"/>
      <c r="DW505" s="11"/>
      <c r="DX505" s="10"/>
      <c r="DY505" s="11"/>
      <c r="DZ505" s="11"/>
      <c r="EA505" s="11"/>
      <c r="EB505" s="11"/>
      <c r="EC505" s="11"/>
      <c r="ED505" s="10"/>
      <c r="EE505" s="13"/>
      <c r="EF505" s="11"/>
      <c r="EG505" s="10"/>
      <c r="EH505" s="11"/>
      <c r="EI505" s="10"/>
      <c r="EJ505" s="10"/>
      <c r="EK505" s="10"/>
      <c r="EL505" s="11">
        <v>1</v>
      </c>
      <c r="EM505" s="34"/>
      <c r="EN505" s="11"/>
      <c r="EP505" s="11"/>
      <c r="EQ505" s="11"/>
      <c r="ET505" s="11"/>
      <c r="EU505" s="10"/>
      <c r="EV505" s="10"/>
      <c r="EW505" s="11"/>
      <c r="EX505" s="11"/>
      <c r="EY505" s="44">
        <f t="shared" si="27"/>
        <v>1</v>
      </c>
    </row>
    <row r="506" spans="1:157">
      <c r="A506" s="12" t="s">
        <v>562</v>
      </c>
      <c r="B506" t="s">
        <v>691</v>
      </c>
      <c r="C506" s="7">
        <v>34</v>
      </c>
      <c r="D506" s="30" t="s">
        <v>246</v>
      </c>
      <c r="F506" s="10"/>
      <c r="J506" s="14"/>
      <c r="L506" s="11"/>
      <c r="M506" s="11"/>
      <c r="N506" s="11"/>
      <c r="O506" s="11"/>
      <c r="P506" s="10"/>
      <c r="Q506" s="11">
        <v>1</v>
      </c>
      <c r="R506" s="11"/>
      <c r="S506" s="10"/>
      <c r="T506" s="10"/>
      <c r="V506" s="11">
        <v>1</v>
      </c>
      <c r="W506" s="11"/>
      <c r="X506" s="10"/>
      <c r="Y506" s="11"/>
      <c r="Z506" s="11"/>
      <c r="AA506" s="11"/>
      <c r="AB506" s="13"/>
      <c r="AD506" s="11"/>
      <c r="AE506" s="11"/>
      <c r="AF506" s="11"/>
      <c r="AG506" s="11"/>
      <c r="AH506" s="10"/>
      <c r="AI506" s="10"/>
      <c r="AJ506" s="10"/>
      <c r="AK506" s="11"/>
      <c r="AL506" s="11"/>
      <c r="AN506" s="10"/>
      <c r="AO506" s="11"/>
      <c r="AP506" s="11"/>
      <c r="AQ506" s="11"/>
      <c r="AR506" s="10"/>
      <c r="AS506" s="10"/>
      <c r="AT506" s="10"/>
      <c r="AU506" s="10"/>
      <c r="AV506" s="10"/>
      <c r="AW506" s="34"/>
      <c r="AX506" s="11">
        <v>27</v>
      </c>
      <c r="AY506" s="11"/>
      <c r="AZ506" s="11"/>
      <c r="BA506" s="10"/>
      <c r="BB506" s="11"/>
      <c r="BC506" s="10"/>
      <c r="BD506" s="10"/>
      <c r="BF506" s="10"/>
      <c r="BG506">
        <v>1</v>
      </c>
      <c r="BH506" s="11"/>
      <c r="BI506" s="11"/>
      <c r="BJ506" s="10"/>
      <c r="BK506" s="11">
        <v>1</v>
      </c>
      <c r="BL506" s="11"/>
      <c r="BM506" s="11"/>
      <c r="BN506" s="11"/>
      <c r="BO506" s="11"/>
      <c r="BP506" s="11"/>
      <c r="BQ506" s="13"/>
      <c r="BR506" s="11"/>
      <c r="BS506" s="11"/>
      <c r="BT506" s="11"/>
      <c r="BU506" s="10"/>
      <c r="BV506" s="11"/>
      <c r="BW506" s="11"/>
      <c r="BX506" s="11"/>
      <c r="BY506" s="11"/>
      <c r="BZ506" s="10"/>
      <c r="CA506" s="10"/>
      <c r="CB506" s="10"/>
      <c r="CC506" s="10"/>
      <c r="CD506" s="10"/>
      <c r="CE506" s="10"/>
      <c r="CF506" s="10"/>
      <c r="CG506" s="11"/>
      <c r="CH506" s="11"/>
      <c r="CJ506" s="11"/>
      <c r="CK506" s="11">
        <v>1</v>
      </c>
      <c r="CM506" s="11"/>
      <c r="CN506" s="10"/>
      <c r="CO506" s="11"/>
      <c r="CR506" s="11"/>
      <c r="CS506" s="11"/>
      <c r="CU506" s="11"/>
      <c r="CV506" s="11"/>
      <c r="CW506" s="11"/>
      <c r="CX506" s="11"/>
      <c r="CY506" s="11"/>
      <c r="DA506" s="14"/>
      <c r="DB506" s="11"/>
      <c r="DC506" s="11"/>
      <c r="DD506" s="11"/>
      <c r="DE506" s="11"/>
      <c r="DF506" s="11"/>
      <c r="DG506" s="11"/>
      <c r="DH506" s="11"/>
      <c r="DI506" s="11"/>
      <c r="DJ506" s="11"/>
      <c r="DO506" s="10"/>
      <c r="DP506" s="10"/>
      <c r="DQ506" s="11"/>
      <c r="DR506" s="11"/>
      <c r="DS506" s="10"/>
      <c r="DV506" s="11"/>
      <c r="DW506" s="11"/>
      <c r="DX506" s="10"/>
      <c r="DY506" s="11"/>
      <c r="DZ506" s="11"/>
      <c r="EA506" s="11"/>
      <c r="EB506" s="11"/>
      <c r="EC506" s="11"/>
      <c r="ED506" s="10"/>
      <c r="EE506" s="13"/>
      <c r="EF506" s="11"/>
      <c r="EG506" s="10"/>
      <c r="EH506" s="11"/>
      <c r="EI506" s="10"/>
      <c r="EJ506" s="10"/>
      <c r="EK506" s="10"/>
      <c r="EL506" s="11"/>
      <c r="EM506" s="34"/>
      <c r="EN506" s="11">
        <v>1</v>
      </c>
      <c r="EP506" s="11">
        <v>1</v>
      </c>
      <c r="EQ506" s="11"/>
      <c r="ET506" s="11"/>
      <c r="EU506" s="10"/>
      <c r="EV506" s="10"/>
      <c r="EW506" s="11"/>
      <c r="EX506" s="11"/>
      <c r="EY506" s="44">
        <f t="shared" si="27"/>
        <v>34</v>
      </c>
    </row>
    <row r="507" spans="1:157" s="34" customFormat="1">
      <c r="A507" s="39" t="s">
        <v>692</v>
      </c>
      <c r="B507" s="34" t="s">
        <v>693</v>
      </c>
      <c r="C507" s="44">
        <v>36</v>
      </c>
      <c r="D507" s="34" t="s">
        <v>392</v>
      </c>
      <c r="L507" s="34">
        <v>1</v>
      </c>
      <c r="AX507" s="34">
        <v>27</v>
      </c>
      <c r="BN507" s="34">
        <v>1</v>
      </c>
      <c r="BW507" s="34">
        <v>1</v>
      </c>
      <c r="CT507" s="46"/>
      <c r="DB507" s="34">
        <v>1</v>
      </c>
      <c r="DJ507" s="34">
        <v>1</v>
      </c>
      <c r="DQ507" s="34">
        <v>1</v>
      </c>
      <c r="EJ507" s="34">
        <v>1</v>
      </c>
      <c r="EL507" s="34">
        <v>1</v>
      </c>
      <c r="EN507" s="34">
        <v>1</v>
      </c>
      <c r="EY507" s="44">
        <f t="shared" si="27"/>
        <v>36</v>
      </c>
      <c r="FA507"/>
    </row>
    <row r="508" spans="1:157">
      <c r="A508" s="12" t="s">
        <v>749</v>
      </c>
      <c r="B508" t="s">
        <v>750</v>
      </c>
      <c r="C508" s="7">
        <v>2</v>
      </c>
      <c r="D508" s="30" t="s">
        <v>246</v>
      </c>
      <c r="F508" s="10"/>
      <c r="J508" s="14"/>
      <c r="P508" s="10"/>
      <c r="S508" s="10"/>
      <c r="T508" s="10"/>
      <c r="X508" s="10"/>
      <c r="AB508" s="13"/>
      <c r="AE508" s="11"/>
      <c r="AH508" s="10"/>
      <c r="AI508" s="10"/>
      <c r="AJ508" s="10"/>
      <c r="AN508" s="10"/>
      <c r="AQ508">
        <v>1</v>
      </c>
      <c r="AR508" s="10"/>
      <c r="AS508" s="10"/>
      <c r="AT508" s="10"/>
      <c r="AU508" s="10"/>
      <c r="AV508" s="10"/>
      <c r="AW508" s="34"/>
      <c r="BA508" s="10"/>
      <c r="BC508" s="10"/>
      <c r="BD508" s="10"/>
      <c r="BF508" s="10"/>
      <c r="BJ508" s="10"/>
      <c r="BK508" s="15"/>
      <c r="BQ508" s="13"/>
      <c r="BU508" s="10"/>
      <c r="BZ508" s="10"/>
      <c r="CA508" s="10"/>
      <c r="CB508" s="10"/>
      <c r="CC508" s="10"/>
      <c r="CD508" s="10"/>
      <c r="CE508" s="10"/>
      <c r="CF508" s="10"/>
      <c r="CN508" s="10"/>
      <c r="DA508" s="14"/>
      <c r="DD508">
        <v>1</v>
      </c>
      <c r="DO508" s="10"/>
      <c r="DP508" s="10"/>
      <c r="DS508" s="10"/>
      <c r="DX508" s="10"/>
      <c r="ED508" s="10"/>
      <c r="EE508" s="13"/>
      <c r="EG508" s="10"/>
      <c r="EI508" s="10"/>
      <c r="EJ508" s="10"/>
      <c r="EK508" s="10"/>
      <c r="EM508" s="34"/>
      <c r="EU508" s="10"/>
      <c r="EV508" s="10"/>
      <c r="EY508" s="44">
        <f t="shared" si="27"/>
        <v>2</v>
      </c>
    </row>
    <row r="509" spans="1:157">
      <c r="A509" s="12" t="s">
        <v>779</v>
      </c>
      <c r="B509" t="s">
        <v>780</v>
      </c>
      <c r="C509" s="7">
        <v>38</v>
      </c>
      <c r="D509" t="s">
        <v>246</v>
      </c>
      <c r="E509" t="s">
        <v>246</v>
      </c>
      <c r="F509" s="10"/>
      <c r="J509" s="14"/>
      <c r="L509">
        <v>1</v>
      </c>
      <c r="P509" s="10"/>
      <c r="S509" s="10"/>
      <c r="T509" s="10"/>
      <c r="V509">
        <v>1</v>
      </c>
      <c r="X509" s="10"/>
      <c r="Z509">
        <v>1</v>
      </c>
      <c r="AB509" s="13"/>
      <c r="AE509" s="11"/>
      <c r="AH509" s="10"/>
      <c r="AI509" s="10"/>
      <c r="AJ509" s="10"/>
      <c r="AN509" s="10"/>
      <c r="AR509" s="10"/>
      <c r="AS509" s="10"/>
      <c r="AT509" s="10"/>
      <c r="AU509" s="10"/>
      <c r="AV509" s="10"/>
      <c r="AW509" s="34"/>
      <c r="AX509">
        <v>27</v>
      </c>
      <c r="BA509" s="10"/>
      <c r="BC509" s="10"/>
      <c r="BD509" s="10"/>
      <c r="BF509" s="10"/>
      <c r="BJ509" s="10"/>
      <c r="BK509" s="15"/>
      <c r="BN509">
        <v>1</v>
      </c>
      <c r="BQ509" s="13"/>
      <c r="BU509" s="10"/>
      <c r="BW509">
        <v>1</v>
      </c>
      <c r="BZ509" s="10"/>
      <c r="CA509" s="10"/>
      <c r="CB509" s="10"/>
      <c r="CC509" s="10"/>
      <c r="CD509" s="10"/>
      <c r="CE509" s="10"/>
      <c r="CF509" s="10"/>
      <c r="CN509" s="10"/>
      <c r="DA509" s="14"/>
      <c r="DB509">
        <v>1</v>
      </c>
      <c r="DF509">
        <v>1</v>
      </c>
      <c r="DJ509">
        <v>1</v>
      </c>
      <c r="DO509" s="10"/>
      <c r="DP509" s="10"/>
      <c r="DQ509">
        <v>1</v>
      </c>
      <c r="DS509" s="10"/>
      <c r="DX509" s="10"/>
      <c r="ED509" s="10"/>
      <c r="EE509" s="13"/>
      <c r="EG509" s="10"/>
      <c r="EI509" s="10"/>
      <c r="EJ509" s="10"/>
      <c r="EK509" s="10"/>
      <c r="EL509">
        <v>1</v>
      </c>
      <c r="EM509" s="34"/>
      <c r="EN509">
        <v>1</v>
      </c>
      <c r="EU509" s="10"/>
      <c r="EV509" s="10"/>
      <c r="EY509" s="44">
        <f t="shared" si="27"/>
        <v>38</v>
      </c>
    </row>
    <row r="510" spans="1:157">
      <c r="A510" s="12" t="s">
        <v>1173</v>
      </c>
      <c r="B510" s="53" t="s">
        <v>1084</v>
      </c>
      <c r="C510" s="7">
        <v>29</v>
      </c>
      <c r="F510" s="10"/>
      <c r="J510" s="14"/>
      <c r="P510" s="10"/>
      <c r="S510" s="10"/>
      <c r="T510" s="10"/>
      <c r="X510" s="10"/>
      <c r="AB510" s="13"/>
      <c r="AE510" s="11"/>
      <c r="AH510" s="10"/>
      <c r="AI510" s="10"/>
      <c r="AJ510" s="10"/>
      <c r="AN510" s="10"/>
      <c r="AR510" s="10"/>
      <c r="AS510" s="10"/>
      <c r="AT510" s="10"/>
      <c r="AU510" s="10"/>
      <c r="AV510" s="10"/>
      <c r="AW510" s="34"/>
      <c r="AX510">
        <v>27</v>
      </c>
      <c r="BA510" s="10"/>
      <c r="BC510" s="10"/>
      <c r="BD510" s="10"/>
      <c r="BF510" s="10"/>
      <c r="BJ510" s="10"/>
      <c r="BK510" s="15"/>
      <c r="BQ510" s="13"/>
      <c r="BU510" s="10"/>
      <c r="BZ510" s="10"/>
      <c r="CA510" s="10"/>
      <c r="CB510" s="10"/>
      <c r="CC510" s="10"/>
      <c r="CD510" s="10"/>
      <c r="CE510" s="10"/>
      <c r="CF510" s="10"/>
      <c r="CN510" s="10"/>
      <c r="DA510" s="14"/>
      <c r="DO510" s="10"/>
      <c r="DP510" s="10"/>
      <c r="DS510" s="10"/>
      <c r="DX510" s="10"/>
      <c r="ED510" s="10"/>
      <c r="EE510" s="13"/>
      <c r="EG510" s="10"/>
      <c r="EI510" s="10"/>
      <c r="EJ510" s="34">
        <v>1</v>
      </c>
      <c r="EK510" s="10"/>
      <c r="EM510" s="34"/>
      <c r="EN510">
        <v>1</v>
      </c>
      <c r="EU510" s="10"/>
      <c r="EV510" s="10"/>
      <c r="EY510" s="44">
        <f t="shared" si="27"/>
        <v>29</v>
      </c>
    </row>
    <row r="511" spans="1:157">
      <c r="A511" s="12" t="s">
        <v>844</v>
      </c>
      <c r="B511" s="30" t="s">
        <v>843</v>
      </c>
      <c r="C511" s="7">
        <v>28</v>
      </c>
      <c r="F511" s="10"/>
      <c r="J511" s="14"/>
      <c r="L511">
        <v>1</v>
      </c>
      <c r="P511" s="10"/>
      <c r="S511" s="10"/>
      <c r="T511" s="10"/>
      <c r="X511" s="10"/>
      <c r="AB511" s="13"/>
      <c r="AE511" s="11"/>
      <c r="AH511" s="10"/>
      <c r="AI511" s="10"/>
      <c r="AJ511" s="10"/>
      <c r="AN511" s="10"/>
      <c r="AR511" s="10"/>
      <c r="AS511" s="10"/>
      <c r="AT511" s="10"/>
      <c r="AU511" s="10"/>
      <c r="AV511" s="10"/>
      <c r="AW511" s="34">
        <v>27</v>
      </c>
      <c r="BA511" s="10"/>
      <c r="BC511" s="10"/>
      <c r="BD511" s="10"/>
      <c r="BF511" s="10"/>
      <c r="BJ511" s="10"/>
      <c r="BK511" s="15"/>
      <c r="BN511">
        <v>1</v>
      </c>
      <c r="BQ511" s="13"/>
      <c r="BU511" s="10"/>
      <c r="BW511">
        <v>1</v>
      </c>
      <c r="BZ511" s="10"/>
      <c r="CA511" s="10"/>
      <c r="CB511" s="10"/>
      <c r="CC511" s="10"/>
      <c r="CD511" s="10"/>
      <c r="CE511" s="10"/>
      <c r="CF511" s="10"/>
      <c r="CN511" s="10"/>
      <c r="DA511" s="14"/>
      <c r="DB511">
        <v>1</v>
      </c>
      <c r="DJ511">
        <v>1</v>
      </c>
      <c r="DO511" s="10"/>
      <c r="DP511" s="10"/>
      <c r="DQ511">
        <v>1</v>
      </c>
      <c r="DS511" s="10"/>
      <c r="DX511" s="10"/>
      <c r="ED511" s="10"/>
      <c r="EE511" s="13"/>
      <c r="EG511" s="10"/>
      <c r="EI511" s="10"/>
      <c r="EJ511" s="10"/>
      <c r="EK511" s="10"/>
      <c r="EL511">
        <v>1</v>
      </c>
      <c r="EM511" s="34">
        <v>1</v>
      </c>
      <c r="EU511" s="10"/>
      <c r="EV511" s="10"/>
      <c r="EY511" s="44">
        <v>28</v>
      </c>
    </row>
    <row r="512" spans="1:157">
      <c r="A512" s="12" t="s">
        <v>781</v>
      </c>
      <c r="B512" t="s">
        <v>646</v>
      </c>
      <c r="C512" s="7">
        <v>1</v>
      </c>
      <c r="D512" t="s">
        <v>392</v>
      </c>
      <c r="E512" t="s">
        <v>392</v>
      </c>
      <c r="F512" s="10"/>
      <c r="J512" s="14"/>
      <c r="L512" s="11"/>
      <c r="M512" s="11"/>
      <c r="N512" s="11"/>
      <c r="O512" s="11"/>
      <c r="P512" s="10"/>
      <c r="Q512" s="11"/>
      <c r="R512" s="11"/>
      <c r="S512" s="10"/>
      <c r="T512" s="10"/>
      <c r="V512" s="11"/>
      <c r="W512" s="11"/>
      <c r="X512" s="10"/>
      <c r="Y512" s="11"/>
      <c r="Z512" s="11">
        <v>1</v>
      </c>
      <c r="AA512" s="11"/>
      <c r="AB512" s="13"/>
      <c r="AD512" s="11"/>
      <c r="AE512" s="11"/>
      <c r="AF512" s="11"/>
      <c r="AG512" s="11"/>
      <c r="AH512" s="10"/>
      <c r="AI512" s="10"/>
      <c r="AJ512" s="10"/>
      <c r="AK512" s="11"/>
      <c r="AL512" s="11"/>
      <c r="AN512" s="10"/>
      <c r="AO512" s="11"/>
      <c r="AP512" s="11"/>
      <c r="AQ512" s="11"/>
      <c r="AR512" s="10"/>
      <c r="AS512" s="10"/>
      <c r="AT512" s="10"/>
      <c r="AU512" s="10"/>
      <c r="AV512" s="10"/>
      <c r="AW512" s="34"/>
      <c r="AX512" s="11"/>
      <c r="AY512" s="11"/>
      <c r="AZ512" s="11"/>
      <c r="BA512" s="10"/>
      <c r="BB512" s="11"/>
      <c r="BC512" s="10"/>
      <c r="BD512" s="10"/>
      <c r="BF512" s="10"/>
      <c r="BH512" s="11"/>
      <c r="BI512" s="11"/>
      <c r="BJ512" s="10"/>
      <c r="BK512" s="11"/>
      <c r="BL512" s="11"/>
      <c r="BM512" s="11"/>
      <c r="BN512" s="11"/>
      <c r="BO512" s="11"/>
      <c r="BP512" s="11"/>
      <c r="BQ512" s="13"/>
      <c r="BR512" s="11"/>
      <c r="BS512" s="11"/>
      <c r="BT512" s="11"/>
      <c r="BU512" s="10"/>
      <c r="BV512" s="11"/>
      <c r="BW512" s="11"/>
      <c r="BX512" s="11"/>
      <c r="BY512" s="11"/>
      <c r="BZ512" s="10"/>
      <c r="CA512" s="10"/>
      <c r="CB512" s="10"/>
      <c r="CC512" s="10"/>
      <c r="CD512" s="10"/>
      <c r="CE512" s="10"/>
      <c r="CF512" s="10"/>
      <c r="CG512" s="11"/>
      <c r="CH512" s="11"/>
      <c r="CJ512" s="11"/>
      <c r="CK512" s="11"/>
      <c r="CM512" s="11"/>
      <c r="CN512" s="10"/>
      <c r="CO512" s="11"/>
      <c r="CR512" s="11"/>
      <c r="CS512" s="11"/>
      <c r="CU512" s="11"/>
      <c r="CV512" s="11"/>
      <c r="CW512" s="11"/>
      <c r="CX512" s="11"/>
      <c r="CY512" s="11"/>
      <c r="DA512" s="14"/>
      <c r="DB512" s="11"/>
      <c r="DC512" s="11"/>
      <c r="DD512" s="11"/>
      <c r="DE512" s="11"/>
      <c r="DF512" s="11"/>
      <c r="DG512" s="11"/>
      <c r="DH512" s="11"/>
      <c r="DI512" s="11"/>
      <c r="DJ512" s="11"/>
      <c r="DO512" s="10"/>
      <c r="DP512" s="10"/>
      <c r="DQ512" s="11">
        <v>1</v>
      </c>
      <c r="DR512" s="11"/>
      <c r="DS512" s="10"/>
      <c r="DV512" s="11"/>
      <c r="DW512" s="11"/>
      <c r="DX512" s="10"/>
      <c r="DY512" s="11"/>
      <c r="DZ512" s="11"/>
      <c r="EA512" s="11"/>
      <c r="EB512" s="11"/>
      <c r="EC512" s="11"/>
      <c r="ED512" s="10"/>
      <c r="EE512" s="13"/>
      <c r="EF512" s="11"/>
      <c r="EG512" s="10"/>
      <c r="EH512" s="11"/>
      <c r="EI512" s="10"/>
      <c r="EJ512" s="10"/>
      <c r="EK512" s="10"/>
      <c r="EL512" s="11">
        <v>1</v>
      </c>
      <c r="EM512" s="34"/>
      <c r="EN512" s="11"/>
      <c r="EP512" s="11"/>
      <c r="EQ512" s="11"/>
      <c r="ET512" s="11"/>
      <c r="EU512" s="10"/>
      <c r="EV512" s="10"/>
      <c r="EW512" s="11"/>
      <c r="EX512" s="11"/>
      <c r="EY512" s="44">
        <v>1</v>
      </c>
    </row>
    <row r="513" spans="1:157" s="34" customFormat="1">
      <c r="A513" s="39" t="s">
        <v>647</v>
      </c>
      <c r="B513" s="34" t="s">
        <v>648</v>
      </c>
      <c r="C513" s="44">
        <v>30</v>
      </c>
      <c r="D513" s="34" t="s">
        <v>392</v>
      </c>
      <c r="U513" s="46"/>
      <c r="AX513" s="34">
        <v>27</v>
      </c>
      <c r="CI513" s="46"/>
      <c r="CL513" s="46"/>
      <c r="CP513" s="46"/>
      <c r="CT513" s="46"/>
      <c r="CZ513" s="46"/>
      <c r="DK513" s="46"/>
      <c r="DL513" s="46"/>
      <c r="DM513" s="46"/>
      <c r="DU513" s="46"/>
      <c r="EA513" s="34">
        <v>1</v>
      </c>
      <c r="EN513" s="34">
        <v>1</v>
      </c>
      <c r="EQ513" s="34">
        <v>1</v>
      </c>
      <c r="ER513" s="46"/>
      <c r="ES513" s="46"/>
      <c r="EY513" s="44">
        <f t="shared" ref="EY513:EY526" si="28">SUM(F513:EX513)</f>
        <v>30</v>
      </c>
      <c r="FA513"/>
    </row>
    <row r="514" spans="1:157" s="34" customFormat="1">
      <c r="A514" s="39" t="s">
        <v>649</v>
      </c>
      <c r="B514" s="34" t="s">
        <v>377</v>
      </c>
      <c r="C514" s="44">
        <v>30</v>
      </c>
      <c r="D514" s="34" t="s">
        <v>392</v>
      </c>
      <c r="AW514" s="34">
        <v>27</v>
      </c>
      <c r="CI514" s="46"/>
      <c r="CL514" s="46"/>
      <c r="CP514" s="46"/>
      <c r="CQ514" s="34">
        <v>1</v>
      </c>
      <c r="CT514" s="46"/>
      <c r="DK514" s="46"/>
      <c r="DL514" s="46"/>
      <c r="DU514" s="46"/>
      <c r="EJ514" s="34">
        <v>1</v>
      </c>
      <c r="EM514" s="34">
        <v>1</v>
      </c>
      <c r="EY514" s="44">
        <f t="shared" si="28"/>
        <v>30</v>
      </c>
      <c r="FA514"/>
    </row>
    <row r="515" spans="1:157">
      <c r="A515" s="16" t="s">
        <v>378</v>
      </c>
      <c r="B515" s="11" t="s">
        <v>700</v>
      </c>
      <c r="C515" s="7">
        <v>30</v>
      </c>
      <c r="D515" s="11"/>
      <c r="E515" s="11"/>
      <c r="F515" s="10"/>
      <c r="H515" s="11"/>
      <c r="I515" s="11"/>
      <c r="J515" s="11"/>
      <c r="K515" s="11"/>
      <c r="L515" s="11"/>
      <c r="M515" s="11"/>
      <c r="N515" s="11"/>
      <c r="O515" s="11"/>
      <c r="P515" s="10"/>
      <c r="Q515" s="11"/>
      <c r="R515" s="11"/>
      <c r="S515" s="10"/>
      <c r="T515" s="10"/>
      <c r="V515" s="11">
        <v>1</v>
      </c>
      <c r="W515" s="11"/>
      <c r="X515" s="10"/>
      <c r="Y515" s="11"/>
      <c r="Z515" s="11"/>
      <c r="AA515" s="11"/>
      <c r="AB515" s="13"/>
      <c r="AD515" s="11"/>
      <c r="AE515" s="11"/>
      <c r="AF515" s="11"/>
      <c r="AG515" s="11"/>
      <c r="AH515" s="10"/>
      <c r="AI515" s="10"/>
      <c r="AJ515" s="10"/>
      <c r="AK515" s="11"/>
      <c r="AL515" s="11"/>
      <c r="AM515" s="11"/>
      <c r="AN515" s="10"/>
      <c r="AO515" s="11"/>
      <c r="AP515" s="11"/>
      <c r="AQ515" s="11"/>
      <c r="AR515" s="10"/>
      <c r="AS515" s="10"/>
      <c r="AT515" s="10"/>
      <c r="AU515" s="10"/>
      <c r="AV515" s="10"/>
      <c r="AW515" s="34"/>
      <c r="AX515" s="11">
        <v>27</v>
      </c>
      <c r="AY515" s="11"/>
      <c r="AZ515" s="11"/>
      <c r="BA515" s="10"/>
      <c r="BB515" s="11"/>
      <c r="BC515" s="10"/>
      <c r="BD515" s="10"/>
      <c r="BF515" s="10"/>
      <c r="BG515" s="11"/>
      <c r="BH515" s="11"/>
      <c r="BI515" s="11"/>
      <c r="BJ515" s="10"/>
      <c r="BK515" s="11"/>
      <c r="BL515" s="11"/>
      <c r="BM515" s="11"/>
      <c r="BN515" s="11"/>
      <c r="BO515" s="11"/>
      <c r="BP515" s="11"/>
      <c r="BQ515" s="13"/>
      <c r="BR515" s="11"/>
      <c r="BS515" s="11"/>
      <c r="BT515" s="11"/>
      <c r="BU515" s="10"/>
      <c r="BV515" s="11"/>
      <c r="BW515" s="11"/>
      <c r="BX515" s="11"/>
      <c r="BY515" s="11"/>
      <c r="BZ515" s="10"/>
      <c r="CA515" s="10"/>
      <c r="CB515" s="10"/>
      <c r="CC515" s="10"/>
      <c r="CD515" s="10"/>
      <c r="CE515" s="10"/>
      <c r="CF515" s="10"/>
      <c r="CG515" s="11"/>
      <c r="CH515" s="11"/>
      <c r="CJ515" s="11"/>
      <c r="CK515" s="11"/>
      <c r="CM515" s="11"/>
      <c r="CN515" s="10"/>
      <c r="CO515" s="11"/>
      <c r="CR515" s="11"/>
      <c r="CS515" s="11"/>
      <c r="CU515" s="11"/>
      <c r="CV515" s="11"/>
      <c r="CW515" s="11"/>
      <c r="CX515" s="11"/>
      <c r="CY515" s="11"/>
      <c r="DA515" s="11"/>
      <c r="DB515" s="11"/>
      <c r="DC515" s="11"/>
      <c r="DD515" s="11"/>
      <c r="DE515" s="11"/>
      <c r="DF515" s="11"/>
      <c r="DG515" s="11"/>
      <c r="DH515" s="11"/>
      <c r="DI515" s="11"/>
      <c r="DJ515" s="11"/>
      <c r="DO515" s="10"/>
      <c r="DP515" s="10"/>
      <c r="DQ515" s="11"/>
      <c r="DR515" s="11"/>
      <c r="DS515" s="10"/>
      <c r="DV515" s="11"/>
      <c r="DW515" s="11"/>
      <c r="DX515" s="10"/>
      <c r="DY515" s="11"/>
      <c r="DZ515" s="11"/>
      <c r="EA515" s="30">
        <v>1</v>
      </c>
      <c r="EB515" s="11"/>
      <c r="EC515" s="11"/>
      <c r="ED515" s="10"/>
      <c r="EE515" s="13"/>
      <c r="EF515" s="11"/>
      <c r="EG515" s="10"/>
      <c r="EH515" s="11"/>
      <c r="EI515" s="10"/>
      <c r="EJ515" s="10"/>
      <c r="EK515" s="10"/>
      <c r="EL515" s="11"/>
      <c r="EM515" s="34"/>
      <c r="EN515" s="11">
        <v>1</v>
      </c>
      <c r="EP515" s="11"/>
      <c r="EQ515" s="11"/>
      <c r="ET515" s="11"/>
      <c r="EU515" s="10"/>
      <c r="EV515" s="10"/>
      <c r="EW515" s="11"/>
      <c r="EX515" s="11"/>
      <c r="EY515" s="44">
        <f t="shared" si="28"/>
        <v>30</v>
      </c>
    </row>
    <row r="516" spans="1:157">
      <c r="A516" s="12" t="s">
        <v>751</v>
      </c>
      <c r="B516" t="s">
        <v>752</v>
      </c>
      <c r="C516" s="44">
        <v>50</v>
      </c>
      <c r="D516" t="s">
        <v>392</v>
      </c>
      <c r="E516" t="s">
        <v>392</v>
      </c>
      <c r="F516" s="10"/>
      <c r="J516" s="14"/>
      <c r="L516" s="11">
        <v>1</v>
      </c>
      <c r="M516" s="11"/>
      <c r="N516" s="11"/>
      <c r="O516" s="11"/>
      <c r="P516" s="10"/>
      <c r="Q516" s="11"/>
      <c r="R516" s="11"/>
      <c r="S516" s="10"/>
      <c r="T516" s="10"/>
      <c r="V516" s="11"/>
      <c r="W516" s="11"/>
      <c r="X516" s="10"/>
      <c r="Y516" s="11"/>
      <c r="Z516" s="11">
        <v>1</v>
      </c>
      <c r="AA516" s="11"/>
      <c r="AB516" s="11">
        <v>1</v>
      </c>
      <c r="AD516" s="11"/>
      <c r="AE516" s="38">
        <v>1</v>
      </c>
      <c r="AF516" s="11">
        <v>1</v>
      </c>
      <c r="AG516" s="11"/>
      <c r="AH516" s="10"/>
      <c r="AI516" s="10"/>
      <c r="AJ516" s="10"/>
      <c r="AK516" s="11"/>
      <c r="AL516" s="11"/>
      <c r="AN516" s="10"/>
      <c r="AO516" s="11"/>
      <c r="AP516" s="11"/>
      <c r="AQ516" s="11"/>
      <c r="AR516" s="10"/>
      <c r="AS516" s="10"/>
      <c r="AT516" s="10">
        <v>1</v>
      </c>
      <c r="AU516" s="10"/>
      <c r="AV516" s="10"/>
      <c r="AW516" s="34">
        <v>27</v>
      </c>
      <c r="AX516" s="11"/>
      <c r="AY516" s="11"/>
      <c r="AZ516" s="11"/>
      <c r="BA516" s="10"/>
      <c r="BB516" s="11"/>
      <c r="BC516" s="10"/>
      <c r="BD516" s="10"/>
      <c r="BF516" s="10"/>
      <c r="BH516" s="11"/>
      <c r="BI516" s="11"/>
      <c r="BJ516" s="10"/>
      <c r="BK516" s="15"/>
      <c r="BL516" s="38">
        <v>1</v>
      </c>
      <c r="BM516" s="11"/>
      <c r="BN516" s="11">
        <v>1</v>
      </c>
      <c r="BO516" s="11"/>
      <c r="BP516" s="11"/>
      <c r="BQ516" s="13"/>
      <c r="BR516" s="11"/>
      <c r="BS516" s="11"/>
      <c r="BT516" s="11"/>
      <c r="BU516" s="10"/>
      <c r="BV516" s="11"/>
      <c r="BW516" s="11">
        <v>1</v>
      </c>
      <c r="BX516" s="11"/>
      <c r="BY516" s="11"/>
      <c r="BZ516" s="10"/>
      <c r="CA516" s="10"/>
      <c r="CB516" s="10"/>
      <c r="CC516" s="10"/>
      <c r="CD516" s="10"/>
      <c r="CE516" s="10"/>
      <c r="CF516" s="10"/>
      <c r="CG516" s="11"/>
      <c r="CH516" s="38">
        <v>1</v>
      </c>
      <c r="CJ516" s="11"/>
      <c r="CK516" s="11"/>
      <c r="CM516" s="11"/>
      <c r="CN516" s="10"/>
      <c r="CO516" s="11"/>
      <c r="CR516" s="11">
        <v>1</v>
      </c>
      <c r="CS516" s="11"/>
      <c r="CU516" s="11"/>
      <c r="CV516" s="46">
        <v>1</v>
      </c>
      <c r="CW516" s="11">
        <v>1</v>
      </c>
      <c r="CX516" s="11"/>
      <c r="CY516" s="11"/>
      <c r="DA516" s="46">
        <v>1</v>
      </c>
      <c r="DB516" s="11">
        <v>1</v>
      </c>
      <c r="DC516" s="11"/>
      <c r="DD516" s="46">
        <v>1</v>
      </c>
      <c r="DE516" s="11"/>
      <c r="DF516" s="11">
        <v>1</v>
      </c>
      <c r="DG516" s="46">
        <v>1</v>
      </c>
      <c r="DH516" s="11"/>
      <c r="DI516" s="11"/>
      <c r="DJ516" s="11">
        <v>1</v>
      </c>
      <c r="DO516" s="10"/>
      <c r="DP516" s="10"/>
      <c r="DQ516" s="11">
        <v>1</v>
      </c>
      <c r="DR516" s="11"/>
      <c r="DS516" s="10"/>
      <c r="DV516" s="11"/>
      <c r="DW516" s="11"/>
      <c r="DX516" s="10"/>
      <c r="DY516" s="11"/>
      <c r="DZ516" s="11"/>
      <c r="EA516" s="30">
        <v>1</v>
      </c>
      <c r="EB516" s="11"/>
      <c r="EC516" s="11"/>
      <c r="ED516" s="10"/>
      <c r="EE516" s="13"/>
      <c r="EF516" s="11"/>
      <c r="EG516" s="10"/>
      <c r="EH516" s="11"/>
      <c r="EI516" s="10"/>
      <c r="EJ516" s="10"/>
      <c r="EK516" s="10"/>
      <c r="EL516" s="11">
        <v>1</v>
      </c>
      <c r="EM516" s="34">
        <v>1</v>
      </c>
      <c r="EN516" s="11"/>
      <c r="EP516" s="11"/>
      <c r="EQ516" s="11"/>
      <c r="ET516" s="11"/>
      <c r="EU516" s="10"/>
      <c r="EV516" s="10"/>
      <c r="EW516" s="11"/>
      <c r="EX516" s="11"/>
      <c r="EY516" s="44">
        <f t="shared" si="28"/>
        <v>50</v>
      </c>
    </row>
    <row r="517" spans="1:157" s="34" customFormat="1">
      <c r="A517" s="39" t="s">
        <v>753</v>
      </c>
      <c r="B517" s="34" t="s">
        <v>709</v>
      </c>
      <c r="C517" s="44">
        <v>32</v>
      </c>
      <c r="U517" s="46"/>
      <c r="AQ517" s="34">
        <v>1</v>
      </c>
      <c r="AX517" s="34">
        <v>27</v>
      </c>
      <c r="CI517" s="46"/>
      <c r="CL517" s="46"/>
      <c r="CP517" s="46"/>
      <c r="CT517" s="46"/>
      <c r="CZ517" s="46"/>
      <c r="DK517" s="46"/>
      <c r="DL517" s="46"/>
      <c r="DM517" s="46"/>
      <c r="DU517" s="46"/>
      <c r="EA517" s="34">
        <v>1</v>
      </c>
      <c r="EJ517" s="34">
        <v>1</v>
      </c>
      <c r="EN517" s="34">
        <v>1</v>
      </c>
      <c r="EQ517" s="34">
        <v>1</v>
      </c>
      <c r="ER517" s="46"/>
      <c r="ES517" s="46"/>
      <c r="EY517" s="44">
        <f t="shared" si="28"/>
        <v>32</v>
      </c>
      <c r="FA517"/>
    </row>
    <row r="518" spans="1:157" s="34" customFormat="1">
      <c r="A518" s="39" t="s">
        <v>585</v>
      </c>
      <c r="B518" s="34" t="s">
        <v>586</v>
      </c>
      <c r="C518" s="44">
        <v>37</v>
      </c>
      <c r="D518" s="34" t="s">
        <v>392</v>
      </c>
      <c r="L518" s="34">
        <v>1</v>
      </c>
      <c r="U518" s="46"/>
      <c r="AQ518" s="34">
        <v>1</v>
      </c>
      <c r="AX518" s="34">
        <v>27</v>
      </c>
      <c r="BN518" s="34">
        <v>1</v>
      </c>
      <c r="BW518" s="34">
        <v>1</v>
      </c>
      <c r="CI518" s="46"/>
      <c r="CL518" s="46"/>
      <c r="CP518" s="46"/>
      <c r="CT518" s="46"/>
      <c r="CZ518" s="46"/>
      <c r="DB518" s="34">
        <v>1</v>
      </c>
      <c r="DJ518" s="34">
        <v>1</v>
      </c>
      <c r="DK518" s="46"/>
      <c r="DL518" s="46"/>
      <c r="DM518" s="46"/>
      <c r="DQ518" s="34">
        <v>1</v>
      </c>
      <c r="DU518" s="46"/>
      <c r="EA518" s="34">
        <v>1</v>
      </c>
      <c r="EL518" s="34">
        <v>1</v>
      </c>
      <c r="EN518" s="34">
        <v>1</v>
      </c>
      <c r="ER518" s="46"/>
      <c r="ES518" s="46"/>
      <c r="EY518" s="44">
        <f t="shared" si="28"/>
        <v>37</v>
      </c>
      <c r="FA518"/>
    </row>
    <row r="519" spans="1:157">
      <c r="A519" s="12" t="s">
        <v>710</v>
      </c>
      <c r="B519" t="s">
        <v>711</v>
      </c>
      <c r="C519" s="44">
        <v>39</v>
      </c>
      <c r="F519" s="10"/>
      <c r="J519" s="14"/>
      <c r="L519" s="11">
        <v>1</v>
      </c>
      <c r="M519" s="11"/>
      <c r="N519" s="11"/>
      <c r="O519" s="11"/>
      <c r="P519" s="10"/>
      <c r="Q519" s="11"/>
      <c r="R519" s="11"/>
      <c r="S519" s="10"/>
      <c r="T519" s="10"/>
      <c r="V519" s="11">
        <v>1</v>
      </c>
      <c r="W519" s="11"/>
      <c r="X519" s="10"/>
      <c r="Y519" s="11"/>
      <c r="Z519" s="11"/>
      <c r="AA519" s="11"/>
      <c r="AB519" s="13"/>
      <c r="AD519" s="11"/>
      <c r="AE519" s="11"/>
      <c r="AF519" s="11"/>
      <c r="AG519" s="11"/>
      <c r="AH519" s="10"/>
      <c r="AI519" s="10"/>
      <c r="AJ519" s="10"/>
      <c r="AK519" s="11"/>
      <c r="AL519" s="11"/>
      <c r="AN519" s="10"/>
      <c r="AO519" s="11"/>
      <c r="AP519" s="11"/>
      <c r="AQ519" s="11"/>
      <c r="AR519" s="10"/>
      <c r="AS519" s="10"/>
      <c r="AT519" s="10"/>
      <c r="AU519" s="10"/>
      <c r="AV519" s="10"/>
      <c r="AW519" s="34"/>
      <c r="AX519" s="11">
        <v>27</v>
      </c>
      <c r="AY519" s="11"/>
      <c r="AZ519" s="11"/>
      <c r="BA519" s="10"/>
      <c r="BB519" s="11"/>
      <c r="BC519" s="10"/>
      <c r="BD519" s="10"/>
      <c r="BF519" s="10"/>
      <c r="BH519" s="11"/>
      <c r="BI519" s="11"/>
      <c r="BJ519" s="10"/>
      <c r="BK519" s="11">
        <v>1</v>
      </c>
      <c r="BL519" s="11"/>
      <c r="BM519" s="11"/>
      <c r="BN519" s="11">
        <v>1</v>
      </c>
      <c r="BO519" s="11"/>
      <c r="BP519" s="11"/>
      <c r="BQ519" s="13"/>
      <c r="BR519" s="11"/>
      <c r="BS519" s="11"/>
      <c r="BT519" s="11"/>
      <c r="BU519" s="10"/>
      <c r="BV519" s="11"/>
      <c r="BW519" s="11">
        <v>1</v>
      </c>
      <c r="BX519" s="11"/>
      <c r="BY519" s="11"/>
      <c r="BZ519" s="10"/>
      <c r="CA519" s="10"/>
      <c r="CB519" s="10"/>
      <c r="CC519" s="10"/>
      <c r="CD519" s="10"/>
      <c r="CE519" s="10"/>
      <c r="CF519" s="10"/>
      <c r="CG519" s="11"/>
      <c r="CH519" s="11"/>
      <c r="CJ519" s="11"/>
      <c r="CK519" s="11"/>
      <c r="CM519" s="11"/>
      <c r="CN519" s="10"/>
      <c r="CO519" s="11"/>
      <c r="CR519" s="11"/>
      <c r="CS519" s="11"/>
      <c r="CU519" s="11"/>
      <c r="CV519" s="11"/>
      <c r="CW519" s="11"/>
      <c r="CX519" s="11"/>
      <c r="CY519" s="11"/>
      <c r="DA519" s="14"/>
      <c r="DB519" s="11">
        <v>1</v>
      </c>
      <c r="DC519" s="11"/>
      <c r="DD519" s="11"/>
      <c r="DE519" s="11"/>
      <c r="DF519" s="11"/>
      <c r="DG519" s="11"/>
      <c r="DH519" s="11"/>
      <c r="DI519" s="11"/>
      <c r="DJ519" s="11">
        <v>1</v>
      </c>
      <c r="DO519" s="10"/>
      <c r="DP519" s="10"/>
      <c r="DQ519" s="11">
        <v>1</v>
      </c>
      <c r="DR519" s="11"/>
      <c r="DS519" s="10"/>
      <c r="DV519" s="11"/>
      <c r="DW519" s="11"/>
      <c r="DX519" s="10"/>
      <c r="DY519" s="11"/>
      <c r="DZ519" s="11"/>
      <c r="EA519" s="30">
        <v>1</v>
      </c>
      <c r="EB519" s="11"/>
      <c r="EC519" s="11"/>
      <c r="ED519" s="10"/>
      <c r="EE519" s="13"/>
      <c r="EF519" s="11"/>
      <c r="EG519" s="10"/>
      <c r="EH519" s="11"/>
      <c r="EI519" s="10"/>
      <c r="EJ519" s="34">
        <v>1</v>
      </c>
      <c r="EK519" s="10"/>
      <c r="EL519" s="11">
        <v>1</v>
      </c>
      <c r="EM519" s="34"/>
      <c r="EN519" s="11">
        <v>1</v>
      </c>
      <c r="EP519" s="11"/>
      <c r="EQ519" s="11"/>
      <c r="ET519" s="11"/>
      <c r="EU519" s="10"/>
      <c r="EV519" s="10"/>
      <c r="EW519" s="11"/>
      <c r="EX519" s="11"/>
      <c r="EY519" s="44">
        <f t="shared" si="28"/>
        <v>39</v>
      </c>
    </row>
    <row r="520" spans="1:157" s="34" customFormat="1">
      <c r="A520" s="39" t="s">
        <v>712</v>
      </c>
      <c r="B520" s="34" t="s">
        <v>726</v>
      </c>
      <c r="C520" s="44">
        <v>29</v>
      </c>
      <c r="D520" s="34" t="s">
        <v>392</v>
      </c>
      <c r="U520" s="46"/>
      <c r="AX520" s="34">
        <v>27</v>
      </c>
      <c r="CI520" s="46"/>
      <c r="CL520" s="46"/>
      <c r="CP520" s="46"/>
      <c r="CT520" s="46"/>
      <c r="CZ520" s="46"/>
      <c r="DK520" s="46"/>
      <c r="DL520" s="46"/>
      <c r="DM520" s="46"/>
      <c r="DU520" s="46"/>
      <c r="EA520" s="34">
        <v>1</v>
      </c>
      <c r="EN520" s="34">
        <v>1</v>
      </c>
      <c r="ER520" s="46"/>
      <c r="ES520" s="46"/>
      <c r="EY520" s="44">
        <f t="shared" si="28"/>
        <v>29</v>
      </c>
      <c r="FA520"/>
    </row>
    <row r="521" spans="1:157">
      <c r="A521" s="12" t="s">
        <v>727</v>
      </c>
      <c r="B521" t="s">
        <v>728</v>
      </c>
      <c r="C521" s="44">
        <v>29</v>
      </c>
      <c r="F521" s="10"/>
      <c r="J521" s="14"/>
      <c r="L521" s="11"/>
      <c r="M521" s="11"/>
      <c r="N521" s="11"/>
      <c r="O521" s="11"/>
      <c r="P521" s="10"/>
      <c r="Q521" s="11"/>
      <c r="R521" s="11"/>
      <c r="S521" s="10"/>
      <c r="T521" s="10"/>
      <c r="V521" s="11"/>
      <c r="W521" s="11"/>
      <c r="X521" s="10"/>
      <c r="Y521" s="11"/>
      <c r="Z521" s="11"/>
      <c r="AA521" s="11"/>
      <c r="AB521" s="13"/>
      <c r="AD521" s="11"/>
      <c r="AE521" s="11"/>
      <c r="AF521" s="11">
        <v>1</v>
      </c>
      <c r="AG521" s="11"/>
      <c r="AH521" s="10"/>
      <c r="AI521" s="10"/>
      <c r="AJ521" s="10"/>
      <c r="AK521" s="11"/>
      <c r="AL521" s="11"/>
      <c r="AN521" s="10"/>
      <c r="AO521" s="11"/>
      <c r="AP521" s="11"/>
      <c r="AQ521" s="11"/>
      <c r="AR521" s="10"/>
      <c r="AS521" s="10"/>
      <c r="AT521" s="10"/>
      <c r="AU521" s="10"/>
      <c r="AV521" s="10"/>
      <c r="AW521" s="34"/>
      <c r="AX521" s="11">
        <v>27</v>
      </c>
      <c r="AY521" s="11"/>
      <c r="AZ521" s="11"/>
      <c r="BA521" s="10"/>
      <c r="BB521" s="11"/>
      <c r="BC521" s="10"/>
      <c r="BD521" s="10"/>
      <c r="BF521" s="10"/>
      <c r="BH521" s="11"/>
      <c r="BI521" s="11"/>
      <c r="BJ521" s="10"/>
      <c r="BK521" s="15"/>
      <c r="BL521" s="11"/>
      <c r="BM521" s="11"/>
      <c r="BN521" s="11"/>
      <c r="BO521" s="11"/>
      <c r="BP521" s="11"/>
      <c r="BQ521" s="13"/>
      <c r="BR521" s="11"/>
      <c r="BS521" s="11"/>
      <c r="BT521" s="11"/>
      <c r="BU521" s="10"/>
      <c r="BV521" s="11"/>
      <c r="BW521" s="11"/>
      <c r="BX521" s="11"/>
      <c r="BY521" s="11"/>
      <c r="BZ521" s="10"/>
      <c r="CA521" s="10"/>
      <c r="CB521" s="10"/>
      <c r="CC521" s="10"/>
      <c r="CD521" s="10"/>
      <c r="CE521" s="10"/>
      <c r="CF521" s="10"/>
      <c r="CG521" s="11"/>
      <c r="CH521" s="11"/>
      <c r="CJ521" s="11"/>
      <c r="CK521" s="11"/>
      <c r="CM521" s="11"/>
      <c r="CN521" s="10"/>
      <c r="CO521" s="11"/>
      <c r="CR521" s="11"/>
      <c r="CS521" s="11"/>
      <c r="CU521" s="11"/>
      <c r="CV521" s="11"/>
      <c r="CW521" s="11"/>
      <c r="CX521" s="11"/>
      <c r="CY521" s="11"/>
      <c r="DA521" s="14"/>
      <c r="DB521" s="11"/>
      <c r="DC521" s="11"/>
      <c r="DD521" s="11"/>
      <c r="DE521" s="11"/>
      <c r="DF521" s="11"/>
      <c r="DG521" s="11"/>
      <c r="DH521" s="11"/>
      <c r="DI521" s="11"/>
      <c r="DJ521" s="11"/>
      <c r="DO521" s="10"/>
      <c r="DP521" s="10"/>
      <c r="DQ521" s="11"/>
      <c r="DR521" s="11"/>
      <c r="DS521" s="10"/>
      <c r="DV521" s="11"/>
      <c r="DW521" s="11"/>
      <c r="DX521" s="10"/>
      <c r="DY521" s="11"/>
      <c r="DZ521" s="11"/>
      <c r="EA521" s="30"/>
      <c r="EB521" s="11"/>
      <c r="EC521" s="11"/>
      <c r="ED521" s="10"/>
      <c r="EE521" s="13"/>
      <c r="EF521" s="11"/>
      <c r="EG521" s="10"/>
      <c r="EH521" s="11"/>
      <c r="EI521" s="10"/>
      <c r="EJ521" s="10"/>
      <c r="EK521" s="10"/>
      <c r="EL521" s="11"/>
      <c r="EM521" s="34"/>
      <c r="EN521" s="11">
        <v>1</v>
      </c>
      <c r="EP521" s="11"/>
      <c r="EQ521" s="11"/>
      <c r="ET521" s="11"/>
      <c r="EU521" s="10"/>
      <c r="EV521" s="10"/>
      <c r="EW521" s="11"/>
      <c r="EX521" s="11"/>
      <c r="EY521" s="44">
        <f t="shared" si="28"/>
        <v>29</v>
      </c>
    </row>
    <row r="522" spans="1:157">
      <c r="A522" s="12" t="s">
        <v>538</v>
      </c>
      <c r="B522" s="30" t="s">
        <v>1064</v>
      </c>
      <c r="C522" s="7">
        <v>42</v>
      </c>
      <c r="F522" s="10"/>
      <c r="J522" s="14"/>
      <c r="L522" s="11"/>
      <c r="M522" s="11"/>
      <c r="N522" s="11"/>
      <c r="O522" s="11"/>
      <c r="P522" s="34">
        <v>1</v>
      </c>
      <c r="Q522" s="11">
        <v>1</v>
      </c>
      <c r="R522" s="11"/>
      <c r="S522" s="10"/>
      <c r="T522" s="10"/>
      <c r="V522" s="11"/>
      <c r="W522" s="11"/>
      <c r="X522" s="10"/>
      <c r="Y522" s="11"/>
      <c r="Z522" s="11">
        <v>1</v>
      </c>
      <c r="AA522" s="11"/>
      <c r="AB522" s="13"/>
      <c r="AD522" s="11"/>
      <c r="AE522" s="11"/>
      <c r="AF522" s="11"/>
      <c r="AG522" s="11"/>
      <c r="AH522" s="10"/>
      <c r="AI522" s="10"/>
      <c r="AJ522" s="10"/>
      <c r="AK522" s="11"/>
      <c r="AL522" s="11"/>
      <c r="AM522">
        <v>1</v>
      </c>
      <c r="AN522" s="10"/>
      <c r="AO522" s="11"/>
      <c r="AP522" s="11"/>
      <c r="AQ522" s="11">
        <v>1</v>
      </c>
      <c r="AR522" s="10"/>
      <c r="AS522" s="10"/>
      <c r="AT522" s="10"/>
      <c r="AU522" s="10"/>
      <c r="AV522" s="10"/>
      <c r="AW522" s="34">
        <v>27</v>
      </c>
      <c r="AX522" s="11"/>
      <c r="AY522" s="11"/>
      <c r="AZ522" s="11"/>
      <c r="BA522" s="10"/>
      <c r="BB522" s="11"/>
      <c r="BC522" s="10"/>
      <c r="BD522" s="10"/>
      <c r="BF522" s="10"/>
      <c r="BH522" s="11"/>
      <c r="BI522" s="11"/>
      <c r="BJ522" s="10"/>
      <c r="BK522" s="15"/>
      <c r="BL522" s="11"/>
      <c r="BM522" s="11"/>
      <c r="BN522" s="11"/>
      <c r="BO522" s="11"/>
      <c r="BP522" s="11"/>
      <c r="BQ522" s="34">
        <v>1</v>
      </c>
      <c r="BR522" s="11"/>
      <c r="BS522" s="11"/>
      <c r="BT522" s="11"/>
      <c r="BU522" s="10"/>
      <c r="BV522" s="11"/>
      <c r="BW522" s="11"/>
      <c r="BX522" s="11"/>
      <c r="BY522" s="11">
        <v>1</v>
      </c>
      <c r="BZ522" s="10"/>
      <c r="CA522" s="10"/>
      <c r="CB522" s="10"/>
      <c r="CC522" s="10"/>
      <c r="CD522" s="10"/>
      <c r="CE522" s="10"/>
      <c r="CF522" s="10"/>
      <c r="CG522" s="11"/>
      <c r="CH522" s="11"/>
      <c r="CJ522" s="11"/>
      <c r="CK522" s="11"/>
      <c r="CM522" s="11"/>
      <c r="CN522" s="10"/>
      <c r="CO522" s="11"/>
      <c r="CR522" s="11"/>
      <c r="CS522" s="11"/>
      <c r="CU522" s="11"/>
      <c r="CV522" s="11"/>
      <c r="CW522" s="11"/>
      <c r="CX522" s="11"/>
      <c r="CY522" s="11"/>
      <c r="DA522" s="14"/>
      <c r="DB522" s="11"/>
      <c r="DC522" s="11"/>
      <c r="DD522" s="11"/>
      <c r="DE522" s="11"/>
      <c r="DF522" s="11"/>
      <c r="DG522" s="11"/>
      <c r="DH522" s="11"/>
      <c r="DI522" s="11">
        <v>1</v>
      </c>
      <c r="DJ522" s="11"/>
      <c r="DO522" s="10"/>
      <c r="DP522" s="10"/>
      <c r="DQ522" s="11">
        <v>1</v>
      </c>
      <c r="DR522" s="11"/>
      <c r="DS522" s="10"/>
      <c r="DV522" s="11"/>
      <c r="DW522" s="11">
        <v>1</v>
      </c>
      <c r="DX522" s="10"/>
      <c r="DY522" s="11"/>
      <c r="DZ522" s="11"/>
      <c r="EA522" s="11"/>
      <c r="EB522" s="11"/>
      <c r="EC522" s="11"/>
      <c r="ED522" s="10"/>
      <c r="EE522" s="11">
        <v>1</v>
      </c>
      <c r="EF522" s="11"/>
      <c r="EG522" s="10"/>
      <c r="EH522" s="11"/>
      <c r="EI522" s="10"/>
      <c r="EJ522" s="10"/>
      <c r="EK522" s="10"/>
      <c r="EL522" s="34">
        <v>1</v>
      </c>
      <c r="EM522" s="34">
        <v>1</v>
      </c>
      <c r="EN522" s="11"/>
      <c r="EP522" s="11">
        <v>1</v>
      </c>
      <c r="EQ522" s="11"/>
      <c r="ET522" s="11">
        <v>1</v>
      </c>
      <c r="EU522" s="10"/>
      <c r="EV522" s="10"/>
      <c r="EW522" s="11"/>
      <c r="EX522" s="11"/>
      <c r="EY522" s="44">
        <f t="shared" si="28"/>
        <v>42</v>
      </c>
    </row>
    <row r="523" spans="1:157">
      <c r="A523" s="12" t="s">
        <v>474</v>
      </c>
      <c r="B523" t="s">
        <v>476</v>
      </c>
      <c r="C523" s="7">
        <v>1</v>
      </c>
      <c r="D523" s="30" t="s">
        <v>246</v>
      </c>
      <c r="E523" s="30" t="s">
        <v>246</v>
      </c>
      <c r="F523" s="10"/>
      <c r="J523" s="14"/>
      <c r="L523" s="11"/>
      <c r="M523" s="11"/>
      <c r="N523" s="11"/>
      <c r="O523" s="11"/>
      <c r="P523" s="10"/>
      <c r="Q523" s="11"/>
      <c r="R523" s="11"/>
      <c r="S523" s="10"/>
      <c r="T523" s="10"/>
      <c r="V523" s="11"/>
      <c r="W523" s="11"/>
      <c r="X523" s="10"/>
      <c r="Y523" s="11"/>
      <c r="Z523" s="11"/>
      <c r="AA523" s="11"/>
      <c r="AB523" s="13"/>
      <c r="AD523" s="14"/>
      <c r="AE523" s="11"/>
      <c r="AF523" s="11"/>
      <c r="AG523" s="11"/>
      <c r="AH523" s="10"/>
      <c r="AI523" s="10"/>
      <c r="AJ523" s="10"/>
      <c r="AK523" s="11"/>
      <c r="AL523" s="11"/>
      <c r="AN523" s="10"/>
      <c r="AO523" s="11"/>
      <c r="AP523" s="11"/>
      <c r="AQ523" s="11"/>
      <c r="AR523" s="10"/>
      <c r="AS523" s="10"/>
      <c r="AT523" s="10"/>
      <c r="AU523" s="10"/>
      <c r="AV523" s="10"/>
      <c r="AW523" s="34"/>
      <c r="AX523" s="11"/>
      <c r="AY523" s="11"/>
      <c r="AZ523" s="11"/>
      <c r="BA523" s="10"/>
      <c r="BB523" s="11"/>
      <c r="BC523" s="10"/>
      <c r="BD523" s="10"/>
      <c r="BF523" s="10"/>
      <c r="BH523" s="11"/>
      <c r="BI523" s="11"/>
      <c r="BJ523" s="10"/>
      <c r="BK523" s="15"/>
      <c r="BL523" s="11"/>
      <c r="BM523" s="11"/>
      <c r="BN523" s="11"/>
      <c r="BO523" s="11"/>
      <c r="BP523" s="11"/>
      <c r="BQ523" s="13"/>
      <c r="BR523" s="11"/>
      <c r="BS523" s="11"/>
      <c r="BT523" s="11"/>
      <c r="BU523" s="10"/>
      <c r="BV523" s="11"/>
      <c r="BW523" s="11"/>
      <c r="BX523" s="11"/>
      <c r="BY523" s="11"/>
      <c r="BZ523" s="10"/>
      <c r="CA523" s="10"/>
      <c r="CB523" s="10"/>
      <c r="CC523" s="10"/>
      <c r="CD523" s="10"/>
      <c r="CE523" s="10"/>
      <c r="CF523" s="10"/>
      <c r="CG523" s="11"/>
      <c r="CH523" s="11"/>
      <c r="CJ523" s="11"/>
      <c r="CK523" s="11"/>
      <c r="CM523" s="11"/>
      <c r="CN523" s="10"/>
      <c r="CO523" s="11"/>
      <c r="CR523" s="11"/>
      <c r="CS523" s="11"/>
      <c r="CU523" s="11"/>
      <c r="CV523" s="11"/>
      <c r="CW523" s="11"/>
      <c r="CX523" s="11"/>
      <c r="CY523" s="11"/>
      <c r="DA523" s="11">
        <v>1</v>
      </c>
      <c r="DB523" s="11"/>
      <c r="DC523" s="11"/>
      <c r="DD523" s="11"/>
      <c r="DE523" s="11"/>
      <c r="DF523" s="11"/>
      <c r="DG523" s="11"/>
      <c r="DH523" s="11"/>
      <c r="DI523" s="11"/>
      <c r="DJ523" s="11"/>
      <c r="DO523" s="10"/>
      <c r="DP523" s="10"/>
      <c r="DQ523" s="11"/>
      <c r="DR523" s="11"/>
      <c r="DS523" s="10"/>
      <c r="DV523" s="11"/>
      <c r="DW523" s="11"/>
      <c r="DX523" s="10"/>
      <c r="DY523" s="11"/>
      <c r="DZ523" s="11"/>
      <c r="EA523" s="11"/>
      <c r="EB523" s="11"/>
      <c r="EC523" s="11"/>
      <c r="ED523" s="10"/>
      <c r="EE523" s="13"/>
      <c r="EF523" s="11"/>
      <c r="EG523" s="10"/>
      <c r="EH523" s="11"/>
      <c r="EI523" s="10"/>
      <c r="EJ523" s="10"/>
      <c r="EK523" s="10"/>
      <c r="EL523" s="11"/>
      <c r="EM523" s="34"/>
      <c r="EN523" s="11"/>
      <c r="EP523" s="11"/>
      <c r="EQ523" s="11"/>
      <c r="ET523" s="11"/>
      <c r="EU523" s="10"/>
      <c r="EV523" s="10"/>
      <c r="EW523" s="11"/>
      <c r="EX523" s="11"/>
      <c r="EY523" s="44">
        <f t="shared" si="28"/>
        <v>1</v>
      </c>
    </row>
    <row r="524" spans="1:157" s="34" customFormat="1">
      <c r="A524" s="39" t="s">
        <v>791</v>
      </c>
      <c r="B524" s="34" t="s">
        <v>790</v>
      </c>
      <c r="C524" s="44">
        <v>31</v>
      </c>
      <c r="D524" s="34" t="s">
        <v>246</v>
      </c>
      <c r="E524" s="34" t="s">
        <v>246</v>
      </c>
      <c r="U524" s="46"/>
      <c r="AW524" s="34">
        <v>27</v>
      </c>
      <c r="CI524" s="46"/>
      <c r="CL524" s="46"/>
      <c r="CP524" s="46"/>
      <c r="CQ524" s="34">
        <v>1</v>
      </c>
      <c r="CT524" s="46"/>
      <c r="CZ524" s="46"/>
      <c r="DK524" s="46"/>
      <c r="DL524" s="46"/>
      <c r="DM524" s="46"/>
      <c r="DU524" s="46"/>
      <c r="EJ524" s="34">
        <v>1</v>
      </c>
      <c r="EM524" s="34">
        <v>1</v>
      </c>
      <c r="EQ524" s="34">
        <v>1</v>
      </c>
      <c r="ER524" s="46"/>
      <c r="ES524" s="46"/>
      <c r="EY524" s="44">
        <f t="shared" si="28"/>
        <v>31</v>
      </c>
      <c r="FA524"/>
    </row>
    <row r="525" spans="1:157" s="34" customFormat="1">
      <c r="A525" s="39" t="s">
        <v>884</v>
      </c>
      <c r="B525" s="34" t="s">
        <v>836</v>
      </c>
      <c r="C525" s="44">
        <v>28</v>
      </c>
      <c r="D525" s="34" t="s">
        <v>246</v>
      </c>
      <c r="AW525" s="34">
        <v>27</v>
      </c>
      <c r="CI525" s="46"/>
      <c r="CL525" s="46"/>
      <c r="CP525" s="46"/>
      <c r="CT525" s="46"/>
      <c r="DK525" s="46"/>
      <c r="DL525" s="46"/>
      <c r="DU525" s="46"/>
      <c r="EM525" s="34">
        <v>1</v>
      </c>
      <c r="EY525" s="44">
        <f t="shared" si="28"/>
        <v>28</v>
      </c>
      <c r="FA525"/>
    </row>
    <row r="526" spans="1:157" s="34" customFormat="1">
      <c r="A526" s="39" t="s">
        <v>1012</v>
      </c>
      <c r="B526" s="34" t="s">
        <v>1011</v>
      </c>
      <c r="C526" s="44">
        <v>30</v>
      </c>
      <c r="AQ526" s="34">
        <v>1</v>
      </c>
      <c r="AX526" s="34">
        <v>27</v>
      </c>
      <c r="CI526" s="46"/>
      <c r="CL526" s="46"/>
      <c r="CP526" s="46"/>
      <c r="CT526" s="46"/>
      <c r="DK526" s="46"/>
      <c r="DL526" s="46"/>
      <c r="DU526" s="46"/>
      <c r="EJ526" s="34">
        <v>1</v>
      </c>
      <c r="EN526" s="34">
        <v>1</v>
      </c>
      <c r="EY526" s="44">
        <f t="shared" si="28"/>
        <v>30</v>
      </c>
      <c r="FA526"/>
    </row>
    <row r="527" spans="1:157" s="34" customFormat="1">
      <c r="A527" s="39" t="s">
        <v>1175</v>
      </c>
      <c r="B527" s="34" t="s">
        <v>1085</v>
      </c>
      <c r="C527" s="44">
        <v>31</v>
      </c>
      <c r="V527" s="34">
        <v>1</v>
      </c>
      <c r="AX527" s="34">
        <v>27</v>
      </c>
      <c r="CI527" s="46"/>
      <c r="CL527" s="46"/>
      <c r="CP527" s="46"/>
      <c r="CT527" s="46"/>
      <c r="DK527" s="46"/>
      <c r="DL527" s="46"/>
      <c r="DU527" s="46"/>
      <c r="EJ527" s="34">
        <v>1</v>
      </c>
      <c r="EN527" s="34">
        <v>1</v>
      </c>
      <c r="EQ527" s="34">
        <v>1</v>
      </c>
      <c r="EY527" s="44">
        <f>SUM(V527:EX527)</f>
        <v>31</v>
      </c>
      <c r="FA527"/>
    </row>
    <row r="528" spans="1:157" s="34" customFormat="1">
      <c r="A528" s="39" t="s">
        <v>1174</v>
      </c>
      <c r="B528" s="34" t="s">
        <v>1086</v>
      </c>
      <c r="C528" s="44">
        <v>29</v>
      </c>
      <c r="AX528" s="34">
        <v>27</v>
      </c>
      <c r="CI528" s="46"/>
      <c r="CL528" s="46"/>
      <c r="CP528" s="46"/>
      <c r="CT528" s="46"/>
      <c r="DK528" s="46"/>
      <c r="DL528" s="46"/>
      <c r="DU528" s="46"/>
      <c r="EJ528" s="34">
        <v>1</v>
      </c>
      <c r="EN528" s="34">
        <v>1</v>
      </c>
      <c r="EY528" s="44">
        <f>SUM(V528:EX528)</f>
        <v>29</v>
      </c>
      <c r="FA528"/>
    </row>
    <row r="529" spans="1:157" s="34" customFormat="1">
      <c r="A529" s="34" t="s">
        <v>927</v>
      </c>
      <c r="B529" s="34" t="s">
        <v>926</v>
      </c>
      <c r="C529" s="44">
        <v>29</v>
      </c>
      <c r="U529" s="46"/>
      <c r="AW529" s="34">
        <v>27</v>
      </c>
      <c r="CI529" s="46"/>
      <c r="CL529" s="46"/>
      <c r="CP529" s="46"/>
      <c r="CT529" s="46"/>
      <c r="CZ529" s="46"/>
      <c r="DK529" s="46"/>
      <c r="DL529" s="46"/>
      <c r="DM529" s="46"/>
      <c r="DU529" s="46"/>
      <c r="EJ529" s="34">
        <v>1</v>
      </c>
      <c r="EM529" s="34">
        <v>1</v>
      </c>
      <c r="ER529" s="46"/>
      <c r="ES529" s="46"/>
      <c r="EY529" s="44">
        <f>SUM(V529:EX529)</f>
        <v>29</v>
      </c>
      <c r="FA529"/>
    </row>
    <row r="530" spans="1:157" s="34" customFormat="1">
      <c r="A530" s="39" t="s">
        <v>1193</v>
      </c>
      <c r="B530" s="58" t="s">
        <v>1192</v>
      </c>
      <c r="C530" s="44">
        <v>29</v>
      </c>
      <c r="AX530" s="34">
        <v>27</v>
      </c>
      <c r="BE530" s="42"/>
      <c r="CT530" s="46"/>
      <c r="EJ530" s="34">
        <v>1</v>
      </c>
      <c r="EN530" s="34">
        <v>1</v>
      </c>
      <c r="EY530" s="44">
        <f>SUM(F530:EX530)</f>
        <v>29</v>
      </c>
    </row>
    <row r="531" spans="1:157" s="34" customFormat="1">
      <c r="A531" s="34" t="s">
        <v>820</v>
      </c>
      <c r="B531" s="34" t="s">
        <v>1060</v>
      </c>
      <c r="C531" s="44">
        <v>31</v>
      </c>
      <c r="U531" s="46"/>
      <c r="AW531" s="34">
        <v>27</v>
      </c>
      <c r="CI531" s="46"/>
      <c r="CL531" s="46"/>
      <c r="CP531" s="46"/>
      <c r="CT531" s="46"/>
      <c r="CZ531" s="46"/>
      <c r="DK531" s="46"/>
      <c r="DL531" s="46"/>
      <c r="DM531" s="46"/>
      <c r="DU531" s="46"/>
      <c r="EA531" s="34">
        <v>1</v>
      </c>
      <c r="EJ531" s="34">
        <v>1</v>
      </c>
      <c r="EL531" s="34">
        <v>1</v>
      </c>
      <c r="EM531" s="34">
        <v>1</v>
      </c>
      <c r="ER531" s="46"/>
      <c r="ES531" s="46"/>
      <c r="EY531" s="44">
        <f t="shared" ref="EY531:EY543" si="29">SUM(V531:EX531)</f>
        <v>31</v>
      </c>
      <c r="FA531"/>
    </row>
    <row r="532" spans="1:157">
      <c r="A532" s="12" t="s">
        <v>477</v>
      </c>
      <c r="B532" t="s">
        <v>607</v>
      </c>
      <c r="C532" s="7">
        <v>39</v>
      </c>
      <c r="D532" t="s">
        <v>392</v>
      </c>
      <c r="F532" s="10"/>
      <c r="J532" s="14"/>
      <c r="L532" s="11">
        <v>1</v>
      </c>
      <c r="M532" s="11"/>
      <c r="N532" s="11"/>
      <c r="O532" s="11"/>
      <c r="P532" s="10"/>
      <c r="Q532" s="11"/>
      <c r="R532" s="11"/>
      <c r="S532" s="10"/>
      <c r="T532" s="10"/>
      <c r="V532" s="11"/>
      <c r="W532" s="11"/>
      <c r="X532" s="10"/>
      <c r="Y532" s="11"/>
      <c r="Z532" s="11"/>
      <c r="AA532" s="11"/>
      <c r="AB532" s="13"/>
      <c r="AD532" s="14"/>
      <c r="AE532" s="11"/>
      <c r="AF532" s="11"/>
      <c r="AG532" s="11"/>
      <c r="AH532" s="10"/>
      <c r="AI532" s="10"/>
      <c r="AJ532" s="10"/>
      <c r="AK532" s="11"/>
      <c r="AL532" s="11"/>
      <c r="AN532" s="10"/>
      <c r="AO532" s="11"/>
      <c r="AP532" s="11"/>
      <c r="AQ532" s="11">
        <v>1</v>
      </c>
      <c r="AR532" s="10"/>
      <c r="AS532" s="10"/>
      <c r="AT532" s="10"/>
      <c r="AU532" s="10"/>
      <c r="AV532" s="10"/>
      <c r="AW532" s="34">
        <v>27</v>
      </c>
      <c r="AX532" s="11"/>
      <c r="AY532" s="11"/>
      <c r="AZ532" s="11"/>
      <c r="BA532" s="34">
        <v>1</v>
      </c>
      <c r="BB532" s="11"/>
      <c r="BC532" s="10"/>
      <c r="BD532" s="10"/>
      <c r="BF532" s="10"/>
      <c r="BH532" s="11"/>
      <c r="BI532" s="11"/>
      <c r="BJ532" s="10"/>
      <c r="BK532" s="15"/>
      <c r="BL532" s="11"/>
      <c r="BM532" s="11"/>
      <c r="BN532" s="11">
        <v>1</v>
      </c>
      <c r="BO532" s="11"/>
      <c r="BP532" s="11"/>
      <c r="BQ532" s="13"/>
      <c r="BR532" s="11"/>
      <c r="BS532" s="11"/>
      <c r="BT532" s="11"/>
      <c r="BU532" s="10"/>
      <c r="BV532" s="11"/>
      <c r="BW532" s="11">
        <v>1</v>
      </c>
      <c r="BX532" s="11"/>
      <c r="BY532" s="11"/>
      <c r="BZ532" s="10"/>
      <c r="CA532" s="10"/>
      <c r="CB532" s="10"/>
      <c r="CC532" s="10"/>
      <c r="CD532" s="10"/>
      <c r="CE532" s="10"/>
      <c r="CF532" s="10"/>
      <c r="CG532" s="11"/>
      <c r="CH532" s="11"/>
      <c r="CJ532" s="11"/>
      <c r="CK532" s="11"/>
      <c r="CM532" s="11"/>
      <c r="CN532" s="10"/>
      <c r="CO532" s="11"/>
      <c r="CR532" s="11">
        <v>1</v>
      </c>
      <c r="CS532" s="11"/>
      <c r="CU532" s="11"/>
      <c r="CV532" s="11"/>
      <c r="CW532" s="11"/>
      <c r="CX532" s="11"/>
      <c r="CY532" s="11"/>
      <c r="DA532" s="14"/>
      <c r="DB532" s="11">
        <v>1</v>
      </c>
      <c r="DC532" s="11"/>
      <c r="DD532" s="11"/>
      <c r="DE532" s="11"/>
      <c r="DF532" s="11"/>
      <c r="DG532" s="11"/>
      <c r="DH532" s="11"/>
      <c r="DI532" s="11"/>
      <c r="DJ532" s="11">
        <v>1</v>
      </c>
      <c r="DO532" s="10"/>
      <c r="DP532" s="10"/>
      <c r="DQ532" s="11">
        <v>1</v>
      </c>
      <c r="DR532" s="11"/>
      <c r="DS532" s="10"/>
      <c r="DV532" s="11"/>
      <c r="DW532" s="11"/>
      <c r="DX532" s="10"/>
      <c r="DY532" s="11"/>
      <c r="DZ532" s="11"/>
      <c r="EA532" s="30">
        <v>1</v>
      </c>
      <c r="EB532" s="11"/>
      <c r="EC532" s="11"/>
      <c r="ED532" s="10"/>
      <c r="EE532" s="13"/>
      <c r="EF532" s="11"/>
      <c r="EG532" s="10"/>
      <c r="EH532" s="11"/>
      <c r="EI532" s="10"/>
      <c r="EJ532" s="34">
        <v>1</v>
      </c>
      <c r="EK532" s="10"/>
      <c r="EL532" s="11">
        <v>1</v>
      </c>
      <c r="EM532" s="34">
        <v>1</v>
      </c>
      <c r="EN532" s="11"/>
      <c r="EP532" s="11"/>
      <c r="EQ532" s="11"/>
      <c r="ET532" s="11"/>
      <c r="EU532" s="10"/>
      <c r="EV532" s="10"/>
      <c r="EW532" s="11"/>
      <c r="EX532" s="11"/>
      <c r="EY532" s="44">
        <f t="shared" si="29"/>
        <v>39</v>
      </c>
    </row>
    <row r="533" spans="1:157" s="34" customFormat="1">
      <c r="A533" s="39" t="s">
        <v>608</v>
      </c>
      <c r="B533" s="34" t="s">
        <v>609</v>
      </c>
      <c r="C533" s="44">
        <v>34</v>
      </c>
      <c r="D533" s="34" t="s">
        <v>392</v>
      </c>
      <c r="E533" s="34" t="s">
        <v>392</v>
      </c>
      <c r="L533" s="34">
        <v>1</v>
      </c>
      <c r="AX533" s="34">
        <v>27</v>
      </c>
      <c r="BN533" s="34">
        <v>1</v>
      </c>
      <c r="BW533" s="34">
        <v>1</v>
      </c>
      <c r="DB533" s="34">
        <v>1</v>
      </c>
      <c r="DJ533" s="34">
        <v>1</v>
      </c>
      <c r="DQ533" s="34">
        <v>1</v>
      </c>
      <c r="EL533" s="34">
        <v>1</v>
      </c>
      <c r="EN533" s="34">
        <v>1</v>
      </c>
      <c r="EY533" s="44">
        <f t="shared" si="29"/>
        <v>34</v>
      </c>
    </row>
    <row r="534" spans="1:157">
      <c r="A534" s="16" t="s">
        <v>614</v>
      </c>
      <c r="B534" s="11" t="s">
        <v>615</v>
      </c>
      <c r="C534" s="7">
        <v>39</v>
      </c>
      <c r="D534" s="11" t="s">
        <v>392</v>
      </c>
      <c r="E534" s="11" t="s">
        <v>392</v>
      </c>
      <c r="F534" s="10"/>
      <c r="H534" s="11"/>
      <c r="I534" s="11"/>
      <c r="J534" s="11"/>
      <c r="K534" s="11"/>
      <c r="L534" s="11">
        <v>1</v>
      </c>
      <c r="M534" s="11"/>
      <c r="N534" s="11"/>
      <c r="O534" s="11"/>
      <c r="P534" s="10"/>
      <c r="Q534" s="11"/>
      <c r="R534" s="11"/>
      <c r="S534" s="10"/>
      <c r="T534" s="10"/>
      <c r="V534" s="11">
        <v>1</v>
      </c>
      <c r="W534" s="11"/>
      <c r="X534" s="10"/>
      <c r="Y534" s="11"/>
      <c r="Z534" s="11"/>
      <c r="AA534" s="11"/>
      <c r="AB534" s="13"/>
      <c r="AD534" s="11"/>
      <c r="AE534" s="11"/>
      <c r="AF534" s="11"/>
      <c r="AG534" s="11"/>
      <c r="AH534" s="10"/>
      <c r="AI534" s="10"/>
      <c r="AJ534" s="10"/>
      <c r="AK534" s="11"/>
      <c r="AL534" s="11"/>
      <c r="AM534" s="11"/>
      <c r="AN534" s="10"/>
      <c r="AO534" s="11"/>
      <c r="AP534" s="11"/>
      <c r="AQ534" s="11">
        <v>1</v>
      </c>
      <c r="AR534" s="10"/>
      <c r="AS534" s="10"/>
      <c r="AT534" s="10"/>
      <c r="AU534" s="10"/>
      <c r="AV534" s="10"/>
      <c r="AW534" s="34"/>
      <c r="AX534" s="11">
        <v>27</v>
      </c>
      <c r="AY534" s="11"/>
      <c r="AZ534" s="11"/>
      <c r="BA534" s="10"/>
      <c r="BB534" s="11"/>
      <c r="BC534" s="10"/>
      <c r="BD534" s="10"/>
      <c r="BF534" s="10"/>
      <c r="BG534" s="11"/>
      <c r="BH534" s="11"/>
      <c r="BI534" s="11"/>
      <c r="BJ534" s="10"/>
      <c r="BK534" s="11">
        <v>1</v>
      </c>
      <c r="BL534" s="11"/>
      <c r="BM534" s="11"/>
      <c r="BN534" s="11">
        <v>1</v>
      </c>
      <c r="BO534" s="11"/>
      <c r="BP534" s="11"/>
      <c r="BQ534" s="13"/>
      <c r="BR534" s="11"/>
      <c r="BS534" s="11"/>
      <c r="BT534" s="11"/>
      <c r="BU534" s="10"/>
      <c r="BV534" s="11"/>
      <c r="BW534" s="11">
        <v>1</v>
      </c>
      <c r="BX534" s="11"/>
      <c r="BY534" s="11"/>
      <c r="BZ534" s="10"/>
      <c r="CA534" s="10"/>
      <c r="CB534" s="10"/>
      <c r="CC534" s="10"/>
      <c r="CD534" s="10"/>
      <c r="CE534" s="10"/>
      <c r="CF534" s="10"/>
      <c r="CG534" s="11"/>
      <c r="CH534" s="11"/>
      <c r="CJ534" s="11"/>
      <c r="CK534" s="11"/>
      <c r="CM534" s="11"/>
      <c r="CN534" s="10"/>
      <c r="CO534" s="11"/>
      <c r="CR534" s="11"/>
      <c r="CS534" s="11"/>
      <c r="CU534" s="11"/>
      <c r="CV534" s="11"/>
      <c r="CW534" s="11"/>
      <c r="CX534" s="11"/>
      <c r="CY534" s="11"/>
      <c r="DA534" s="11"/>
      <c r="DB534" s="11">
        <v>1</v>
      </c>
      <c r="DC534" s="11"/>
      <c r="DD534" s="11"/>
      <c r="DE534" s="11"/>
      <c r="DF534" s="11"/>
      <c r="DG534" s="11"/>
      <c r="DH534" s="11"/>
      <c r="DI534" s="11"/>
      <c r="DJ534" s="11">
        <v>1</v>
      </c>
      <c r="DO534" s="10"/>
      <c r="DP534" s="10"/>
      <c r="DQ534" s="11">
        <v>1</v>
      </c>
      <c r="DR534" s="11"/>
      <c r="DS534" s="10"/>
      <c r="DV534" s="11"/>
      <c r="DW534" s="11"/>
      <c r="DX534" s="10"/>
      <c r="DY534" s="11"/>
      <c r="DZ534" s="11"/>
      <c r="EA534" s="30">
        <v>1</v>
      </c>
      <c r="EB534" s="11"/>
      <c r="EC534" s="11"/>
      <c r="ED534" s="10"/>
      <c r="EE534" s="13"/>
      <c r="EF534" s="11"/>
      <c r="EG534" s="10"/>
      <c r="EH534" s="11"/>
      <c r="EI534" s="10"/>
      <c r="EJ534" s="34">
        <v>1</v>
      </c>
      <c r="EK534" s="10"/>
      <c r="EL534" s="11">
        <v>1</v>
      </c>
      <c r="EM534" s="34"/>
      <c r="EN534" s="11">
        <v>1</v>
      </c>
      <c r="EP534" s="11"/>
      <c r="EQ534" s="11"/>
      <c r="ET534" s="11"/>
      <c r="EU534" s="10"/>
      <c r="EV534" s="10"/>
      <c r="EW534" s="11"/>
      <c r="EX534" s="11"/>
      <c r="EY534" s="44">
        <f t="shared" si="29"/>
        <v>39</v>
      </c>
    </row>
    <row r="535" spans="1:157" s="34" customFormat="1">
      <c r="A535" s="39" t="s">
        <v>885</v>
      </c>
      <c r="B535" s="34" t="s">
        <v>837</v>
      </c>
      <c r="C535" s="44">
        <v>35</v>
      </c>
      <c r="D535" s="34" t="s">
        <v>246</v>
      </c>
      <c r="L535" s="34">
        <v>1</v>
      </c>
      <c r="AW535" s="34">
        <v>27</v>
      </c>
      <c r="BE535" s="42"/>
      <c r="BN535" s="34">
        <v>1</v>
      </c>
      <c r="BW535" s="34">
        <v>1</v>
      </c>
      <c r="CQ535" s="34">
        <v>1</v>
      </c>
      <c r="CT535" s="46"/>
      <c r="DB535" s="34">
        <v>1</v>
      </c>
      <c r="DJ535" s="34">
        <v>1</v>
      </c>
      <c r="DQ535" s="34">
        <v>1</v>
      </c>
      <c r="EL535" s="34">
        <v>1</v>
      </c>
      <c r="EM535" s="34">
        <v>1</v>
      </c>
      <c r="EY535" s="44">
        <f t="shared" si="29"/>
        <v>35</v>
      </c>
      <c r="FA535"/>
    </row>
    <row r="536" spans="1:157" s="42" customFormat="1">
      <c r="A536" s="49" t="s">
        <v>616</v>
      </c>
      <c r="B536" s="42" t="s">
        <v>765</v>
      </c>
      <c r="C536" s="50">
        <v>28</v>
      </c>
      <c r="D536" s="42" t="s">
        <v>392</v>
      </c>
      <c r="G536" s="34"/>
      <c r="AC536" s="34"/>
      <c r="AX536" s="42">
        <v>27</v>
      </c>
      <c r="BE536" s="34"/>
      <c r="CI536" s="46"/>
      <c r="CL536" s="46"/>
      <c r="CP536" s="46"/>
      <c r="CT536" s="46"/>
      <c r="DK536" s="46"/>
      <c r="DL536" s="46"/>
      <c r="DT536" s="34"/>
      <c r="DU536" s="46"/>
      <c r="EN536" s="42">
        <v>1</v>
      </c>
      <c r="EY536" s="50">
        <f t="shared" si="29"/>
        <v>28</v>
      </c>
      <c r="FA536"/>
    </row>
    <row r="537" spans="1:157" s="34" customFormat="1">
      <c r="A537" s="39" t="s">
        <v>786</v>
      </c>
      <c r="B537" s="34" t="s">
        <v>131</v>
      </c>
      <c r="C537" s="44">
        <v>32</v>
      </c>
      <c r="D537" s="34" t="s">
        <v>246</v>
      </c>
      <c r="E537" s="34" t="s">
        <v>246</v>
      </c>
      <c r="Z537" s="34">
        <v>1</v>
      </c>
      <c r="AQ537" s="34">
        <v>1</v>
      </c>
      <c r="AW537" s="34">
        <v>27</v>
      </c>
      <c r="CI537" s="46"/>
      <c r="CL537" s="46"/>
      <c r="CP537" s="46"/>
      <c r="CQ537" s="34">
        <v>1</v>
      </c>
      <c r="CT537" s="46"/>
      <c r="DK537" s="46"/>
      <c r="DL537" s="46"/>
      <c r="DU537" s="46"/>
      <c r="EL537" s="34">
        <v>1</v>
      </c>
      <c r="EM537" s="34">
        <v>1</v>
      </c>
      <c r="EY537" s="44">
        <f t="shared" si="29"/>
        <v>32</v>
      </c>
      <c r="FA537"/>
    </row>
    <row r="538" spans="1:157">
      <c r="A538" s="16" t="s">
        <v>378</v>
      </c>
      <c r="B538" s="11" t="s">
        <v>670</v>
      </c>
      <c r="C538" s="7">
        <v>29</v>
      </c>
      <c r="D538" s="11"/>
      <c r="E538" s="11"/>
      <c r="F538" s="10"/>
      <c r="H538" s="11"/>
      <c r="I538" s="11"/>
      <c r="J538" s="11"/>
      <c r="K538" s="11"/>
      <c r="L538" s="11"/>
      <c r="M538" s="11"/>
      <c r="N538" s="11"/>
      <c r="O538" s="11"/>
      <c r="P538" s="10"/>
      <c r="Q538" s="11"/>
      <c r="R538" s="11"/>
      <c r="S538" s="10"/>
      <c r="T538" s="10"/>
      <c r="V538" s="11">
        <v>1</v>
      </c>
      <c r="W538" s="11"/>
      <c r="X538" s="10"/>
      <c r="Y538" s="11"/>
      <c r="Z538" s="11"/>
      <c r="AA538" s="11"/>
      <c r="AB538" s="13"/>
      <c r="AD538" s="11"/>
      <c r="AE538" s="11"/>
      <c r="AF538" s="11"/>
      <c r="AG538" s="11"/>
      <c r="AH538" s="10"/>
      <c r="AI538" s="10"/>
      <c r="AJ538" s="10"/>
      <c r="AK538" s="11"/>
      <c r="AL538" s="11"/>
      <c r="AM538" s="11"/>
      <c r="AN538" s="10"/>
      <c r="AO538" s="11"/>
      <c r="AP538" s="11"/>
      <c r="AQ538" s="11"/>
      <c r="AR538" s="10"/>
      <c r="AS538" s="10"/>
      <c r="AT538" s="10"/>
      <c r="AU538" s="10"/>
      <c r="AV538" s="10"/>
      <c r="AW538" s="34"/>
      <c r="AX538" s="11">
        <v>27</v>
      </c>
      <c r="AY538" s="11"/>
      <c r="AZ538" s="11"/>
      <c r="BA538" s="10"/>
      <c r="BB538" s="11"/>
      <c r="BC538" s="10"/>
      <c r="BD538" s="10"/>
      <c r="BF538" s="10"/>
      <c r="BG538" s="11"/>
      <c r="BH538" s="11"/>
      <c r="BI538" s="11"/>
      <c r="BJ538" s="10"/>
      <c r="BK538" s="11"/>
      <c r="BL538" s="11"/>
      <c r="BM538" s="11"/>
      <c r="BN538" s="11"/>
      <c r="BO538" s="11"/>
      <c r="BP538" s="11"/>
      <c r="BQ538" s="13"/>
      <c r="BR538" s="11"/>
      <c r="BS538" s="11"/>
      <c r="BT538" s="11"/>
      <c r="BU538" s="10"/>
      <c r="BV538" s="11"/>
      <c r="BW538" s="11"/>
      <c r="BX538" s="11"/>
      <c r="BY538" s="11"/>
      <c r="BZ538" s="10"/>
      <c r="CA538" s="10"/>
      <c r="CB538" s="10"/>
      <c r="CC538" s="10"/>
      <c r="CD538" s="10"/>
      <c r="CE538" s="10"/>
      <c r="CF538" s="10"/>
      <c r="CG538" s="11"/>
      <c r="CH538" s="11"/>
      <c r="CJ538" s="11"/>
      <c r="CK538" s="11"/>
      <c r="CM538" s="11"/>
      <c r="CN538" s="10"/>
      <c r="CO538" s="11"/>
      <c r="CR538" s="11"/>
      <c r="CS538" s="11"/>
      <c r="CU538" s="11"/>
      <c r="CV538" s="11"/>
      <c r="CW538" s="11"/>
      <c r="CX538" s="11"/>
      <c r="CY538" s="11"/>
      <c r="DA538" s="11"/>
      <c r="DB538" s="11"/>
      <c r="DC538" s="11"/>
      <c r="DD538" s="11"/>
      <c r="DE538" s="11"/>
      <c r="DF538" s="11"/>
      <c r="DG538" s="11"/>
      <c r="DH538" s="11"/>
      <c r="DI538" s="11"/>
      <c r="DJ538" s="11"/>
      <c r="DO538" s="10"/>
      <c r="DP538" s="10"/>
      <c r="DQ538" s="11"/>
      <c r="DR538" s="11"/>
      <c r="DS538" s="10"/>
      <c r="DV538" s="11"/>
      <c r="DW538" s="11"/>
      <c r="DX538" s="10"/>
      <c r="DY538" s="11"/>
      <c r="DZ538" s="11"/>
      <c r="EA538" s="11"/>
      <c r="EB538" s="11"/>
      <c r="EC538" s="11"/>
      <c r="ED538" s="10"/>
      <c r="EE538" s="13"/>
      <c r="EF538" s="11"/>
      <c r="EG538" s="10"/>
      <c r="EH538" s="11"/>
      <c r="EI538" s="10"/>
      <c r="EJ538" s="10"/>
      <c r="EK538" s="10"/>
      <c r="EL538" s="11"/>
      <c r="EM538" s="34"/>
      <c r="EN538" s="11">
        <v>1</v>
      </c>
      <c r="EP538" s="11"/>
      <c r="EQ538" s="11"/>
      <c r="ET538" s="11"/>
      <c r="EU538" s="10"/>
      <c r="EV538" s="10"/>
      <c r="EW538" s="11"/>
      <c r="EX538" s="11"/>
      <c r="EY538" s="44">
        <f t="shared" si="29"/>
        <v>29</v>
      </c>
    </row>
    <row r="539" spans="1:157">
      <c r="A539" s="16" t="s">
        <v>754</v>
      </c>
      <c r="B539" s="11" t="s">
        <v>755</v>
      </c>
      <c r="C539" s="7">
        <v>1</v>
      </c>
      <c r="D539" s="11"/>
      <c r="E539" s="11"/>
      <c r="F539" s="10"/>
      <c r="H539" s="9"/>
      <c r="I539" s="9"/>
      <c r="J539" s="9"/>
      <c r="K539" s="9"/>
      <c r="L539" s="9"/>
      <c r="M539" s="9"/>
      <c r="N539" s="9"/>
      <c r="O539" s="9"/>
      <c r="P539" s="10"/>
      <c r="Q539" s="9"/>
      <c r="R539" s="9"/>
      <c r="S539" s="10"/>
      <c r="T539" s="10"/>
      <c r="V539" s="11">
        <v>1</v>
      </c>
      <c r="W539" s="9"/>
      <c r="X539" s="10"/>
      <c r="Y539" s="9"/>
      <c r="Z539" s="9"/>
      <c r="AA539" s="9"/>
      <c r="AB539" s="13"/>
      <c r="AD539" s="9"/>
      <c r="AE539" s="11"/>
      <c r="AF539" s="9"/>
      <c r="AG539" s="11"/>
      <c r="AH539" s="10"/>
      <c r="AI539" s="10"/>
      <c r="AJ539" s="10"/>
      <c r="AK539" s="9"/>
      <c r="AL539" s="11"/>
      <c r="AM539" s="9"/>
      <c r="AN539" s="10"/>
      <c r="AO539" s="9"/>
      <c r="AP539" s="9"/>
      <c r="AQ539" s="9"/>
      <c r="AR539" s="10"/>
      <c r="AS539" s="10"/>
      <c r="AT539" s="10"/>
      <c r="AU539" s="10"/>
      <c r="AV539" s="10"/>
      <c r="AW539" s="34"/>
      <c r="AX539" s="11"/>
      <c r="AY539" s="11"/>
      <c r="AZ539" s="9"/>
      <c r="BA539" s="10"/>
      <c r="BB539" s="9"/>
      <c r="BC539" s="10"/>
      <c r="BD539" s="10"/>
      <c r="BF539" s="10"/>
      <c r="BG539" s="9"/>
      <c r="BH539" s="9"/>
      <c r="BI539" s="9"/>
      <c r="BJ539" s="10"/>
      <c r="BK539" s="9"/>
      <c r="BL539" s="11"/>
      <c r="BM539" s="9"/>
      <c r="BN539" s="9"/>
      <c r="BO539" s="9"/>
      <c r="BP539" s="9"/>
      <c r="BQ539" s="13"/>
      <c r="BR539" s="9"/>
      <c r="BS539" s="9"/>
      <c r="BT539" s="9"/>
      <c r="BU539" s="10"/>
      <c r="BV539" s="9"/>
      <c r="BW539" s="9"/>
      <c r="BX539" s="9"/>
      <c r="BY539" s="9"/>
      <c r="BZ539" s="10"/>
      <c r="CA539" s="10"/>
      <c r="CB539" s="10"/>
      <c r="CC539" s="10"/>
      <c r="CD539" s="10"/>
      <c r="CE539" s="10"/>
      <c r="CF539" s="10"/>
      <c r="CG539" s="9"/>
      <c r="CH539" s="9"/>
      <c r="CJ539" s="9"/>
      <c r="CK539" s="9"/>
      <c r="CM539" s="11"/>
      <c r="CN539" s="10"/>
      <c r="CO539" s="9"/>
      <c r="CR539" s="9"/>
      <c r="CS539" s="9"/>
      <c r="CU539" s="9"/>
      <c r="CV539" s="11"/>
      <c r="CW539" s="9"/>
      <c r="CX539" s="9"/>
      <c r="CY539" s="9"/>
      <c r="DA539" s="9"/>
      <c r="DB539" s="9"/>
      <c r="DC539" s="9"/>
      <c r="DD539" s="11"/>
      <c r="DE539" s="9"/>
      <c r="DF539" s="9"/>
      <c r="DG539" s="9"/>
      <c r="DH539" s="11"/>
      <c r="DI539" s="9"/>
      <c r="DJ539" s="9"/>
      <c r="DO539" s="10"/>
      <c r="DP539" s="10"/>
      <c r="DQ539" s="9"/>
      <c r="DR539" s="9"/>
      <c r="DS539" s="10"/>
      <c r="DV539" s="9"/>
      <c r="DW539" s="11"/>
      <c r="DX539" s="10"/>
      <c r="DY539" s="9"/>
      <c r="DZ539" s="9"/>
      <c r="EA539" s="9"/>
      <c r="EB539" s="9"/>
      <c r="EC539" s="9"/>
      <c r="ED539" s="10"/>
      <c r="EE539" s="13"/>
      <c r="EF539" s="11"/>
      <c r="EG539" s="10"/>
      <c r="EH539" s="9"/>
      <c r="EI539" s="10"/>
      <c r="EJ539" s="10"/>
      <c r="EK539" s="10"/>
      <c r="EL539" s="9"/>
      <c r="EM539" s="34"/>
      <c r="EN539" s="11"/>
      <c r="EO539" s="9"/>
      <c r="EP539" s="11"/>
      <c r="EQ539" s="11"/>
      <c r="ET539" s="11"/>
      <c r="EU539" s="10"/>
      <c r="EV539" s="10"/>
      <c r="EW539" s="9"/>
      <c r="EX539" s="9"/>
      <c r="EY539" s="44">
        <f t="shared" si="29"/>
        <v>1</v>
      </c>
    </row>
    <row r="540" spans="1:157" s="34" customFormat="1">
      <c r="A540" s="39" t="s">
        <v>756</v>
      </c>
      <c r="B540" s="34" t="s">
        <v>757</v>
      </c>
      <c r="C540" s="44">
        <v>29</v>
      </c>
      <c r="D540" s="34" t="s">
        <v>392</v>
      </c>
      <c r="AX540" s="34">
        <v>27</v>
      </c>
      <c r="CT540" s="46"/>
      <c r="EJ540" s="34">
        <v>1</v>
      </c>
      <c r="EN540" s="34">
        <v>1</v>
      </c>
      <c r="EY540" s="44">
        <f t="shared" si="29"/>
        <v>29</v>
      </c>
      <c r="FA540"/>
    </row>
    <row r="541" spans="1:157" s="34" customFormat="1" ht="12" customHeight="1">
      <c r="A541" s="39" t="s">
        <v>758</v>
      </c>
      <c r="B541" s="34" t="s">
        <v>934</v>
      </c>
      <c r="C541" s="44">
        <v>37</v>
      </c>
      <c r="D541" s="34" t="s">
        <v>392</v>
      </c>
      <c r="L541" s="34">
        <v>1</v>
      </c>
      <c r="U541" s="46"/>
      <c r="V541" s="34">
        <v>1</v>
      </c>
      <c r="AW541" s="34">
        <v>27</v>
      </c>
      <c r="BE541" s="34">
        <f>SUM(BE3:BE540)</f>
        <v>14</v>
      </c>
      <c r="BN541" s="34">
        <v>1</v>
      </c>
      <c r="BW541" s="34">
        <v>1</v>
      </c>
      <c r="CI541" s="46"/>
      <c r="CL541" s="46"/>
      <c r="CP541" s="46"/>
      <c r="CT541" s="46"/>
      <c r="CZ541" s="46"/>
      <c r="DB541" s="34">
        <v>1</v>
      </c>
      <c r="DJ541" s="34">
        <v>1</v>
      </c>
      <c r="DK541" s="46"/>
      <c r="DL541" s="46"/>
      <c r="DM541" s="46"/>
      <c r="DQ541" s="34">
        <v>1</v>
      </c>
      <c r="DU541" s="46"/>
      <c r="EA541" s="34">
        <v>1</v>
      </c>
      <c r="EJ541" s="34">
        <v>1</v>
      </c>
      <c r="EL541" s="34">
        <v>1</v>
      </c>
      <c r="EM541" s="34">
        <v>1</v>
      </c>
      <c r="ER541" s="46"/>
      <c r="ES541" s="46"/>
      <c r="EY541" s="44">
        <f t="shared" si="29"/>
        <v>51</v>
      </c>
      <c r="FA541"/>
    </row>
    <row r="542" spans="1:157" s="34" customFormat="1">
      <c r="A542" s="39" t="s">
        <v>1176</v>
      </c>
      <c r="B542" s="34" t="s">
        <v>1087</v>
      </c>
      <c r="C542" s="44">
        <v>30</v>
      </c>
      <c r="AX542" s="34">
        <v>27</v>
      </c>
      <c r="CT542" s="46"/>
      <c r="EJ542" s="34">
        <v>1</v>
      </c>
      <c r="EN542" s="34">
        <v>1</v>
      </c>
      <c r="EQ542" s="34">
        <v>1</v>
      </c>
      <c r="EY542" s="44">
        <f t="shared" si="29"/>
        <v>30</v>
      </c>
      <c r="FA542"/>
    </row>
    <row r="543" spans="1:157" s="34" customFormat="1">
      <c r="A543" s="39" t="s">
        <v>759</v>
      </c>
      <c r="B543" s="34" t="s">
        <v>760</v>
      </c>
      <c r="C543" s="44">
        <v>31</v>
      </c>
      <c r="D543" s="34" t="s">
        <v>392</v>
      </c>
      <c r="AX543" s="34">
        <v>27</v>
      </c>
      <c r="CT543" s="46"/>
      <c r="DQ543" s="34">
        <v>1</v>
      </c>
      <c r="EJ543" s="34">
        <v>1</v>
      </c>
      <c r="EN543" s="34">
        <v>1</v>
      </c>
      <c r="EQ543" s="34">
        <v>1</v>
      </c>
      <c r="EY543" s="44">
        <f t="shared" si="29"/>
        <v>31</v>
      </c>
      <c r="FA543"/>
    </row>
    <row r="544" spans="1:157" s="34" customFormat="1">
      <c r="A544" s="39" t="s">
        <v>822</v>
      </c>
      <c r="B544" s="34" t="s">
        <v>821</v>
      </c>
      <c r="C544" s="44">
        <v>34</v>
      </c>
      <c r="U544" s="46"/>
      <c r="V544" s="34">
        <v>1</v>
      </c>
      <c r="AQ544" s="34">
        <v>1</v>
      </c>
      <c r="AX544" s="34">
        <v>27</v>
      </c>
      <c r="CI544" s="46"/>
      <c r="CL544" s="46"/>
      <c r="CP544" s="46"/>
      <c r="CT544" s="46"/>
      <c r="CZ544" s="46"/>
      <c r="DK544" s="46"/>
      <c r="DL544" s="46"/>
      <c r="DM544" s="46"/>
      <c r="DQ544" s="34">
        <v>1</v>
      </c>
      <c r="DU544" s="46"/>
      <c r="EA544" s="34">
        <v>1</v>
      </c>
      <c r="EJ544" s="34">
        <v>1</v>
      </c>
      <c r="EL544" s="34">
        <v>1</v>
      </c>
      <c r="EN544" s="34">
        <v>1</v>
      </c>
      <c r="ER544" s="46"/>
      <c r="ES544" s="46"/>
      <c r="EY544" s="44">
        <f t="shared" ref="EY544:EY572" si="30">SUM(F544:EX544)</f>
        <v>34</v>
      </c>
      <c r="FA544"/>
    </row>
    <row r="545" spans="1:157" s="34" customFormat="1">
      <c r="A545" s="39" t="s">
        <v>958</v>
      </c>
      <c r="B545" s="34" t="s">
        <v>957</v>
      </c>
      <c r="C545" s="44">
        <v>32</v>
      </c>
      <c r="D545" s="34" t="s">
        <v>246</v>
      </c>
      <c r="E545" s="34" t="s">
        <v>246</v>
      </c>
      <c r="AQ545" s="34">
        <v>1</v>
      </c>
      <c r="AX545" s="34">
        <v>27</v>
      </c>
      <c r="BA545" s="34">
        <v>1</v>
      </c>
      <c r="CQ545" s="34">
        <v>1</v>
      </c>
      <c r="CT545" s="46"/>
      <c r="EJ545" s="34">
        <v>1</v>
      </c>
      <c r="EN545" s="34">
        <v>1</v>
      </c>
      <c r="EY545" s="44">
        <f t="shared" si="30"/>
        <v>32</v>
      </c>
      <c r="FA545"/>
    </row>
    <row r="546" spans="1:157">
      <c r="A546" s="12" t="s">
        <v>883</v>
      </c>
      <c r="B546" s="30" t="s">
        <v>824</v>
      </c>
      <c r="C546" s="7">
        <v>31</v>
      </c>
      <c r="F546" s="10"/>
      <c r="J546" s="14"/>
      <c r="L546" s="11"/>
      <c r="M546" s="11"/>
      <c r="N546" s="11"/>
      <c r="O546" s="11"/>
      <c r="P546" s="10"/>
      <c r="Q546" s="11"/>
      <c r="R546" s="11"/>
      <c r="S546" s="10"/>
      <c r="T546" s="10"/>
      <c r="V546" s="11"/>
      <c r="W546" s="11"/>
      <c r="X546" s="10"/>
      <c r="Y546" s="11"/>
      <c r="Z546" s="11"/>
      <c r="AA546" s="11"/>
      <c r="AB546" s="13"/>
      <c r="AD546" s="11"/>
      <c r="AE546" s="11"/>
      <c r="AF546" s="11"/>
      <c r="AG546" s="11"/>
      <c r="AH546" s="10"/>
      <c r="AI546" s="10"/>
      <c r="AJ546" s="10"/>
      <c r="AK546" s="11"/>
      <c r="AL546" s="11"/>
      <c r="AN546" s="10"/>
      <c r="AO546" s="11"/>
      <c r="AP546" s="11"/>
      <c r="AQ546" s="11"/>
      <c r="AR546" s="10"/>
      <c r="AS546" s="10"/>
      <c r="AT546" s="10"/>
      <c r="AU546" s="10"/>
      <c r="AV546" s="10"/>
      <c r="AW546" s="34">
        <v>27</v>
      </c>
      <c r="AX546" s="11"/>
      <c r="AY546" s="11"/>
      <c r="AZ546" s="11"/>
      <c r="BA546" s="10"/>
      <c r="BB546" s="11"/>
      <c r="BC546" s="10"/>
      <c r="BD546" s="10"/>
      <c r="BF546" s="10"/>
      <c r="BH546" s="11"/>
      <c r="BI546" s="11"/>
      <c r="BJ546" s="10"/>
      <c r="BK546" s="15"/>
      <c r="BL546" s="11"/>
      <c r="BM546" s="11"/>
      <c r="BN546" s="11"/>
      <c r="BO546" s="11"/>
      <c r="BP546" s="11"/>
      <c r="BQ546" s="13"/>
      <c r="BR546" s="11"/>
      <c r="BS546" s="11"/>
      <c r="BT546" s="11"/>
      <c r="BU546" s="10"/>
      <c r="BV546" s="11"/>
      <c r="BW546" s="11"/>
      <c r="BX546" s="11"/>
      <c r="BY546" s="11"/>
      <c r="BZ546" s="10"/>
      <c r="CA546" s="10"/>
      <c r="CB546" s="10"/>
      <c r="CC546" s="10"/>
      <c r="CD546" s="10"/>
      <c r="CE546" s="10"/>
      <c r="CF546" s="10"/>
      <c r="CG546" s="11"/>
      <c r="CH546" s="11"/>
      <c r="CJ546" s="11"/>
      <c r="CK546" s="11"/>
      <c r="CM546" s="11"/>
      <c r="CN546" s="10"/>
      <c r="CO546" s="11"/>
      <c r="CQ546" s="34">
        <v>1</v>
      </c>
      <c r="CR546" s="11"/>
      <c r="CS546" s="11"/>
      <c r="CU546" s="11"/>
      <c r="CV546" s="11"/>
      <c r="CW546" s="11"/>
      <c r="CX546" s="11"/>
      <c r="CY546" s="11"/>
      <c r="DA546" s="14"/>
      <c r="DB546" s="11"/>
      <c r="DC546" s="11"/>
      <c r="DD546" s="11"/>
      <c r="DE546" s="11"/>
      <c r="DF546" s="11"/>
      <c r="DG546" s="11"/>
      <c r="DH546" s="11"/>
      <c r="DI546" s="11"/>
      <c r="DJ546" s="11"/>
      <c r="DO546" s="10"/>
      <c r="DP546" s="10"/>
      <c r="DQ546" s="11"/>
      <c r="DR546" s="11"/>
      <c r="DS546" s="10"/>
      <c r="DV546" s="11"/>
      <c r="DW546" s="11"/>
      <c r="DX546" s="10"/>
      <c r="DY546" s="11"/>
      <c r="DZ546" s="11"/>
      <c r="EA546" s="11">
        <v>1</v>
      </c>
      <c r="EB546" s="11"/>
      <c r="EC546" s="11"/>
      <c r="ED546" s="10"/>
      <c r="EE546" s="13"/>
      <c r="EF546" s="11"/>
      <c r="EG546" s="10"/>
      <c r="EH546" s="11"/>
      <c r="EI546" s="10"/>
      <c r="EJ546" s="34">
        <v>1</v>
      </c>
      <c r="EK546" s="10"/>
      <c r="EL546" s="11"/>
      <c r="EM546" s="34">
        <v>1</v>
      </c>
      <c r="EN546" s="11"/>
      <c r="EP546" s="11"/>
      <c r="EQ546" s="11"/>
      <c r="ET546" s="11"/>
      <c r="EU546" s="10"/>
      <c r="EV546" s="10"/>
      <c r="EW546" s="11"/>
      <c r="EX546" s="11"/>
      <c r="EY546" s="44">
        <f t="shared" si="30"/>
        <v>31</v>
      </c>
    </row>
    <row r="547" spans="1:157">
      <c r="A547" s="12" t="s">
        <v>1177</v>
      </c>
      <c r="B547" s="34" t="s">
        <v>1088</v>
      </c>
      <c r="C547" s="7">
        <v>30</v>
      </c>
      <c r="F547" s="10"/>
      <c r="J547" s="14"/>
      <c r="L547" s="11"/>
      <c r="M547" s="11"/>
      <c r="N547" s="11"/>
      <c r="O547" s="11"/>
      <c r="P547" s="10"/>
      <c r="Q547" s="11"/>
      <c r="R547" s="11"/>
      <c r="S547" s="10"/>
      <c r="T547" s="10"/>
      <c r="V547" s="11"/>
      <c r="W547" s="11"/>
      <c r="X547" s="10"/>
      <c r="Y547" s="11"/>
      <c r="Z547" s="11"/>
      <c r="AA547" s="11"/>
      <c r="AB547" s="13"/>
      <c r="AD547" s="11"/>
      <c r="AE547" s="11"/>
      <c r="AF547" s="11"/>
      <c r="AG547" s="11"/>
      <c r="AH547" s="10"/>
      <c r="AI547" s="10"/>
      <c r="AJ547" s="10"/>
      <c r="AK547" s="11"/>
      <c r="AL547" s="11"/>
      <c r="AN547" s="10"/>
      <c r="AO547" s="11"/>
      <c r="AP547" s="11"/>
      <c r="AQ547" s="11"/>
      <c r="AR547" s="10"/>
      <c r="AS547" s="10"/>
      <c r="AT547" s="10"/>
      <c r="AU547" s="10"/>
      <c r="AV547" s="10"/>
      <c r="AW547" s="34"/>
      <c r="AX547" s="34">
        <v>27</v>
      </c>
      <c r="AY547" s="11"/>
      <c r="AZ547" s="11"/>
      <c r="BA547" s="10"/>
      <c r="BB547" s="11"/>
      <c r="BC547" s="10"/>
      <c r="BD547" s="10"/>
      <c r="BE547" s="40"/>
      <c r="BF547" s="10"/>
      <c r="BH547" s="11"/>
      <c r="BI547" s="11"/>
      <c r="BJ547" s="10"/>
      <c r="BK547" s="15"/>
      <c r="BL547" s="11"/>
      <c r="BM547" s="11"/>
      <c r="BN547" s="11"/>
      <c r="BO547" s="11"/>
      <c r="BP547" s="11"/>
      <c r="BQ547" s="13"/>
      <c r="BR547" s="11"/>
      <c r="BS547" s="11"/>
      <c r="BT547" s="11"/>
      <c r="BU547" s="10"/>
      <c r="BV547" s="11"/>
      <c r="BW547" s="11"/>
      <c r="BX547" s="11"/>
      <c r="BY547" s="11"/>
      <c r="BZ547" s="10"/>
      <c r="CA547" s="10"/>
      <c r="CB547" s="10"/>
      <c r="CC547" s="10"/>
      <c r="CD547" s="10"/>
      <c r="CE547" s="10"/>
      <c r="CF547" s="10"/>
      <c r="CG547" s="11"/>
      <c r="CH547" s="11"/>
      <c r="CJ547" s="11"/>
      <c r="CK547" s="11"/>
      <c r="CM547" s="11"/>
      <c r="CN547" s="10"/>
      <c r="CO547" s="11"/>
      <c r="CQ547" s="34"/>
      <c r="CR547" s="11"/>
      <c r="CS547" s="11"/>
      <c r="CU547" s="11"/>
      <c r="CV547" s="11"/>
      <c r="CW547" s="11"/>
      <c r="CX547" s="11"/>
      <c r="CY547" s="11"/>
      <c r="DA547" s="14"/>
      <c r="DB547" s="11"/>
      <c r="DC547" s="11"/>
      <c r="DD547" s="11"/>
      <c r="DE547" s="11"/>
      <c r="DF547" s="11"/>
      <c r="DG547" s="11"/>
      <c r="DH547" s="11"/>
      <c r="DI547" s="11"/>
      <c r="DJ547" s="11"/>
      <c r="DO547" s="10"/>
      <c r="DP547" s="10"/>
      <c r="DQ547" s="11"/>
      <c r="DR547" s="11"/>
      <c r="DS547" s="10"/>
      <c r="DV547" s="11"/>
      <c r="DW547" s="11"/>
      <c r="DX547" s="10"/>
      <c r="DY547" s="11"/>
      <c r="DZ547" s="11"/>
      <c r="EA547" s="11"/>
      <c r="EB547" s="11"/>
      <c r="EC547" s="11"/>
      <c r="ED547" s="10"/>
      <c r="EE547" s="13"/>
      <c r="EF547" s="11"/>
      <c r="EG547" s="10"/>
      <c r="EH547" s="11"/>
      <c r="EI547" s="10"/>
      <c r="EJ547" s="34">
        <v>1</v>
      </c>
      <c r="EK547" s="10"/>
      <c r="EL547" s="11"/>
      <c r="EM547" s="34"/>
      <c r="EN547" s="34">
        <v>1</v>
      </c>
      <c r="EP547" s="11"/>
      <c r="EQ547" s="11">
        <v>1</v>
      </c>
      <c r="ET547" s="11"/>
      <c r="EU547" s="10"/>
      <c r="EV547" s="10"/>
      <c r="EW547" s="11"/>
      <c r="EX547" s="11"/>
      <c r="EY547" s="44">
        <f t="shared" si="30"/>
        <v>30</v>
      </c>
    </row>
    <row r="548" spans="1:157">
      <c r="A548" s="16" t="s">
        <v>603</v>
      </c>
      <c r="B548" s="11" t="s">
        <v>601</v>
      </c>
      <c r="C548" s="7">
        <v>61</v>
      </c>
      <c r="D548" s="30" t="s">
        <v>246</v>
      </c>
      <c r="E548" s="30" t="s">
        <v>246</v>
      </c>
      <c r="F548" s="10"/>
      <c r="H548" s="11">
        <v>1</v>
      </c>
      <c r="I548" s="11"/>
      <c r="J548" s="11"/>
      <c r="K548" s="11"/>
      <c r="L548" s="11">
        <v>1</v>
      </c>
      <c r="M548" s="11"/>
      <c r="N548" s="11"/>
      <c r="O548" s="11"/>
      <c r="P548" s="10"/>
      <c r="Q548" s="11"/>
      <c r="R548" s="11"/>
      <c r="S548" s="10"/>
      <c r="T548" s="10"/>
      <c r="V548" s="11">
        <v>1</v>
      </c>
      <c r="W548" s="11">
        <v>1</v>
      </c>
      <c r="X548" s="10"/>
      <c r="Y548" s="11">
        <v>1</v>
      </c>
      <c r="Z548" s="11">
        <v>1</v>
      </c>
      <c r="AA548" s="11"/>
      <c r="AB548" s="13"/>
      <c r="AD548" s="11">
        <v>1</v>
      </c>
      <c r="AE548" s="11"/>
      <c r="AF548" s="11"/>
      <c r="AG548" s="11">
        <v>1</v>
      </c>
      <c r="AH548" s="10"/>
      <c r="AI548" s="10"/>
      <c r="AJ548" s="10"/>
      <c r="AK548" s="11"/>
      <c r="AL548" s="11">
        <v>1</v>
      </c>
      <c r="AN548" s="10"/>
      <c r="AO548" s="11"/>
      <c r="AP548" s="11"/>
      <c r="AQ548" s="11">
        <v>1</v>
      </c>
      <c r="AR548" s="10"/>
      <c r="AS548" s="10"/>
      <c r="AT548" s="10"/>
      <c r="AU548" s="10"/>
      <c r="AV548" s="10"/>
      <c r="AW548" s="34">
        <v>27</v>
      </c>
      <c r="AX548" s="11"/>
      <c r="AY548" s="11"/>
      <c r="AZ548" s="11"/>
      <c r="BA548" s="10"/>
      <c r="BB548" s="11">
        <v>1</v>
      </c>
      <c r="BC548" s="10"/>
      <c r="BD548" s="34">
        <v>1</v>
      </c>
      <c r="BF548" s="10"/>
      <c r="BG548">
        <v>1</v>
      </c>
      <c r="BH548" s="11">
        <v>1</v>
      </c>
      <c r="BI548" s="11"/>
      <c r="BJ548" s="10"/>
      <c r="BK548" s="11">
        <v>1</v>
      </c>
      <c r="BL548" s="11">
        <v>1</v>
      </c>
      <c r="BM548" s="11"/>
      <c r="BN548" s="11">
        <v>1</v>
      </c>
      <c r="BO548" s="11"/>
      <c r="BP548" s="11"/>
      <c r="BQ548" s="13"/>
      <c r="BR548" s="11"/>
      <c r="BS548" s="11"/>
      <c r="BT548" s="11"/>
      <c r="BU548" s="10"/>
      <c r="BV548" s="11"/>
      <c r="BW548" s="11">
        <v>1</v>
      </c>
      <c r="BX548" s="11"/>
      <c r="BY548" s="11"/>
      <c r="BZ548" s="10"/>
      <c r="CA548" s="10"/>
      <c r="CB548" s="34">
        <v>1</v>
      </c>
      <c r="CC548" s="10"/>
      <c r="CD548" s="10"/>
      <c r="CE548" s="10"/>
      <c r="CF548" s="10"/>
      <c r="CG548" s="11"/>
      <c r="CH548" s="11">
        <v>1</v>
      </c>
      <c r="CJ548" s="11"/>
      <c r="CK548" s="11">
        <v>1</v>
      </c>
      <c r="CM548" s="11"/>
      <c r="CN548" s="10"/>
      <c r="CO548" s="11"/>
      <c r="CR548" s="11"/>
      <c r="CS548" s="11"/>
      <c r="CU548" s="11">
        <v>1</v>
      </c>
      <c r="CV548" s="11"/>
      <c r="CW548" s="11"/>
      <c r="CX548" s="11">
        <v>1</v>
      </c>
      <c r="CY548" s="11">
        <v>1</v>
      </c>
      <c r="DA548" s="11"/>
      <c r="DB548" s="11">
        <v>1</v>
      </c>
      <c r="DC548" s="11"/>
      <c r="DD548" s="11"/>
      <c r="DE548" s="11"/>
      <c r="DF548" s="11"/>
      <c r="DG548" s="11"/>
      <c r="DH548" s="11"/>
      <c r="DI548" s="11"/>
      <c r="DJ548" s="11">
        <v>1</v>
      </c>
      <c r="DO548" s="10"/>
      <c r="DP548" s="10"/>
      <c r="DQ548" s="11">
        <v>1</v>
      </c>
      <c r="DR548" s="11">
        <v>1</v>
      </c>
      <c r="DS548" s="10"/>
      <c r="DT548" s="34">
        <v>1</v>
      </c>
      <c r="DV548" s="11"/>
      <c r="DW548" s="11"/>
      <c r="DX548" s="10"/>
      <c r="DY548" s="11"/>
      <c r="DZ548" s="11"/>
      <c r="EA548" s="11"/>
      <c r="EB548" s="11"/>
      <c r="EC548" s="11"/>
      <c r="ED548" s="10"/>
      <c r="EE548" s="13"/>
      <c r="EF548" s="11">
        <v>1</v>
      </c>
      <c r="EG548" s="10"/>
      <c r="EH548" s="11"/>
      <c r="EI548" s="10"/>
      <c r="EJ548" s="34">
        <v>1</v>
      </c>
      <c r="EK548" s="10"/>
      <c r="EL548" s="11">
        <v>1</v>
      </c>
      <c r="EM548" s="34">
        <v>1</v>
      </c>
      <c r="EN548" s="11"/>
      <c r="EP548" s="11"/>
      <c r="EQ548" s="11"/>
      <c r="ET548" s="11">
        <v>1</v>
      </c>
      <c r="EU548" s="10"/>
      <c r="EV548" s="10"/>
      <c r="EW548" s="11"/>
      <c r="EX548" s="11"/>
      <c r="EY548" s="44">
        <f t="shared" si="30"/>
        <v>61</v>
      </c>
    </row>
    <row r="549" spans="1:157">
      <c r="A549" s="12" t="s">
        <v>602</v>
      </c>
      <c r="B549" t="s">
        <v>471</v>
      </c>
      <c r="C549" s="7">
        <v>29</v>
      </c>
      <c r="D549" s="30" t="s">
        <v>246</v>
      </c>
      <c r="F549" s="10"/>
      <c r="J549" s="14"/>
      <c r="K549">
        <v>1</v>
      </c>
      <c r="L549" s="11"/>
      <c r="M549" s="11"/>
      <c r="N549" s="11"/>
      <c r="O549" s="11"/>
      <c r="P549" s="10"/>
      <c r="Q549" s="11"/>
      <c r="R549" s="11"/>
      <c r="S549" s="10"/>
      <c r="T549" s="10"/>
      <c r="V549" s="11"/>
      <c r="W549" s="11"/>
      <c r="X549" s="10"/>
      <c r="Y549" s="11"/>
      <c r="Z549" s="11"/>
      <c r="AA549" s="11"/>
      <c r="AB549" s="13"/>
      <c r="AD549" s="11"/>
      <c r="AE549" s="11"/>
      <c r="AF549" s="11"/>
      <c r="AG549" s="11"/>
      <c r="AH549" s="10"/>
      <c r="AI549" s="10"/>
      <c r="AJ549" s="10"/>
      <c r="AK549" s="11"/>
      <c r="AL549" s="11"/>
      <c r="AN549" s="10"/>
      <c r="AO549" s="11"/>
      <c r="AP549" s="11"/>
      <c r="AQ549" s="11"/>
      <c r="AR549" s="10"/>
      <c r="AS549" s="10"/>
      <c r="AT549" s="10"/>
      <c r="AU549" s="10"/>
      <c r="AV549" s="10"/>
      <c r="AW549" s="34"/>
      <c r="AX549" s="11">
        <v>27</v>
      </c>
      <c r="AY549" s="11"/>
      <c r="AZ549" s="11"/>
      <c r="BA549" s="10"/>
      <c r="BB549" s="11"/>
      <c r="BC549" s="10"/>
      <c r="BD549" s="10"/>
      <c r="BF549" s="10"/>
      <c r="BH549" s="11"/>
      <c r="BI549" s="11"/>
      <c r="BJ549" s="10"/>
      <c r="BK549" s="15"/>
      <c r="BL549" s="11"/>
      <c r="BM549" s="11"/>
      <c r="BN549" s="11"/>
      <c r="BO549" s="11"/>
      <c r="BP549" s="11"/>
      <c r="BQ549" s="13"/>
      <c r="BR549" s="11"/>
      <c r="BS549" s="11"/>
      <c r="BT549" s="11"/>
      <c r="BU549" s="10"/>
      <c r="BV549" s="11"/>
      <c r="BW549" s="11"/>
      <c r="BX549" s="11"/>
      <c r="BY549" s="11"/>
      <c r="BZ549" s="10"/>
      <c r="CA549" s="10"/>
      <c r="CB549" s="10"/>
      <c r="CC549" s="10"/>
      <c r="CD549" s="10"/>
      <c r="CE549" s="10"/>
      <c r="CF549" s="10"/>
      <c r="CG549" s="11"/>
      <c r="CH549" s="11"/>
      <c r="CJ549" s="11"/>
      <c r="CK549" s="11"/>
      <c r="CM549" s="11"/>
      <c r="CN549" s="10"/>
      <c r="CO549" s="11"/>
      <c r="CR549" s="11"/>
      <c r="CS549" s="11"/>
      <c r="CU549" s="11"/>
      <c r="CV549" s="11"/>
      <c r="CW549" s="11"/>
      <c r="CX549" s="11"/>
      <c r="CY549" s="11"/>
      <c r="DA549" s="14"/>
      <c r="DB549" s="11"/>
      <c r="DC549" s="11"/>
      <c r="DD549" s="11"/>
      <c r="DE549" s="11"/>
      <c r="DF549" s="11"/>
      <c r="DG549" s="11"/>
      <c r="DH549" s="11"/>
      <c r="DI549" s="11"/>
      <c r="DJ549" s="11"/>
      <c r="DO549" s="10"/>
      <c r="DP549" s="10"/>
      <c r="DQ549" s="11"/>
      <c r="DR549" s="11"/>
      <c r="DS549" s="10"/>
      <c r="DV549" s="11"/>
      <c r="DW549" s="11"/>
      <c r="DX549" s="10"/>
      <c r="DY549" s="11"/>
      <c r="DZ549" s="11"/>
      <c r="EA549" s="11"/>
      <c r="EB549" s="11"/>
      <c r="EC549" s="11"/>
      <c r="ED549" s="10"/>
      <c r="EE549" s="13"/>
      <c r="EF549" s="11"/>
      <c r="EG549" s="10"/>
      <c r="EH549" s="11"/>
      <c r="EI549" s="10"/>
      <c r="EJ549" s="10"/>
      <c r="EK549" s="10"/>
      <c r="EL549" s="11"/>
      <c r="EM549" s="34"/>
      <c r="EN549" s="11">
        <v>1</v>
      </c>
      <c r="EP549" s="11"/>
      <c r="EQ549" s="11"/>
      <c r="ET549" s="11"/>
      <c r="EU549" s="10"/>
      <c r="EV549" s="10"/>
      <c r="EW549" s="11"/>
      <c r="EX549" s="11"/>
      <c r="EY549" s="44">
        <f t="shared" si="30"/>
        <v>29</v>
      </c>
    </row>
    <row r="550" spans="1:157">
      <c r="A550" s="12" t="s">
        <v>472</v>
      </c>
      <c r="B550" t="s">
        <v>473</v>
      </c>
      <c r="C550" s="7">
        <v>113</v>
      </c>
      <c r="D550" t="s">
        <v>392</v>
      </c>
      <c r="E550" s="30" t="s">
        <v>246</v>
      </c>
      <c r="F550" s="10">
        <v>1</v>
      </c>
      <c r="J550" s="46">
        <v>1</v>
      </c>
      <c r="L550" s="34">
        <v>1</v>
      </c>
      <c r="M550" s="11"/>
      <c r="N550" s="11"/>
      <c r="O550" s="11"/>
      <c r="P550" s="10"/>
      <c r="Q550" s="11"/>
      <c r="R550" s="11"/>
      <c r="S550" s="10"/>
      <c r="T550" s="10">
        <v>1</v>
      </c>
      <c r="V550" s="10">
        <v>1</v>
      </c>
      <c r="W550" s="10">
        <v>1</v>
      </c>
      <c r="X550" s="10">
        <v>1</v>
      </c>
      <c r="Y550" s="10">
        <v>1</v>
      </c>
      <c r="Z550" s="34">
        <v>1</v>
      </c>
      <c r="AA550" s="11"/>
      <c r="AB550" s="11">
        <v>1</v>
      </c>
      <c r="AD550" s="10">
        <v>1</v>
      </c>
      <c r="AE550" s="11"/>
      <c r="AF550" s="11"/>
      <c r="AG550" s="10">
        <v>1</v>
      </c>
      <c r="AH550" s="56"/>
      <c r="AI550" s="56">
        <v>1</v>
      </c>
      <c r="AJ550" s="56">
        <v>1</v>
      </c>
      <c r="AK550" s="56">
        <v>1</v>
      </c>
      <c r="AL550" s="11"/>
      <c r="AN550" s="10"/>
      <c r="AO550" s="11"/>
      <c r="AP550" s="11"/>
      <c r="AQ550" s="11">
        <v>1</v>
      </c>
      <c r="AR550" s="10"/>
      <c r="AS550" s="56">
        <v>1</v>
      </c>
      <c r="AT550" s="56">
        <v>1</v>
      </c>
      <c r="AU550" s="56">
        <v>1</v>
      </c>
      <c r="AV550" s="56">
        <v>1</v>
      </c>
      <c r="AW550" s="34">
        <v>27</v>
      </c>
      <c r="AX550" s="11"/>
      <c r="AY550" s="11"/>
      <c r="AZ550" s="11"/>
      <c r="BA550" s="10"/>
      <c r="BB550" s="10">
        <v>1</v>
      </c>
      <c r="BC550" s="10">
        <v>1</v>
      </c>
      <c r="BD550" s="10"/>
      <c r="BF550" s="10"/>
      <c r="BG550" s="38">
        <v>1</v>
      </c>
      <c r="BH550" s="10">
        <v>1</v>
      </c>
      <c r="BI550" s="11">
        <v>1</v>
      </c>
      <c r="BJ550" s="10">
        <v>1</v>
      </c>
      <c r="BK550" s="15">
        <v>1</v>
      </c>
      <c r="BL550" s="11">
        <v>1</v>
      </c>
      <c r="BM550" s="10">
        <v>1</v>
      </c>
      <c r="BN550" s="34">
        <v>1</v>
      </c>
      <c r="BO550" s="10">
        <v>1</v>
      </c>
      <c r="BP550" s="10">
        <v>1</v>
      </c>
      <c r="BQ550" s="13"/>
      <c r="BR550" s="11"/>
      <c r="BS550" s="38">
        <v>1</v>
      </c>
      <c r="BT550" s="34">
        <v>1</v>
      </c>
      <c r="BU550" s="10"/>
      <c r="BV550" s="11"/>
      <c r="BW550" s="34">
        <v>1</v>
      </c>
      <c r="BX550" s="10">
        <v>1</v>
      </c>
      <c r="BY550" s="10">
        <v>1</v>
      </c>
      <c r="BZ550" s="10">
        <v>1</v>
      </c>
      <c r="CA550" s="10">
        <v>1</v>
      </c>
      <c r="CB550" s="10"/>
      <c r="CC550" s="10">
        <v>1</v>
      </c>
      <c r="CD550" s="10">
        <v>1</v>
      </c>
      <c r="CE550" s="10"/>
      <c r="CF550" s="10">
        <v>1</v>
      </c>
      <c r="CG550" s="11"/>
      <c r="CH550" s="11">
        <v>1</v>
      </c>
      <c r="CI550" s="46">
        <v>1</v>
      </c>
      <c r="CJ550" s="11"/>
      <c r="CK550" s="10">
        <v>1</v>
      </c>
      <c r="CL550" s="46">
        <v>1</v>
      </c>
      <c r="CM550" s="10">
        <v>1</v>
      </c>
      <c r="CN550" s="10">
        <v>1</v>
      </c>
      <c r="CO550" s="10">
        <v>1</v>
      </c>
      <c r="CP550" s="46">
        <v>1</v>
      </c>
      <c r="CQ550" s="10">
        <v>1</v>
      </c>
      <c r="CR550" s="11"/>
      <c r="CS550" s="11">
        <v>1</v>
      </c>
      <c r="CU550" s="10">
        <v>1</v>
      </c>
      <c r="CV550" s="11"/>
      <c r="CW550" s="46">
        <v>1</v>
      </c>
      <c r="CX550" s="46">
        <v>1</v>
      </c>
      <c r="CY550" s="46">
        <v>1</v>
      </c>
      <c r="CZ550" s="46">
        <v>1</v>
      </c>
      <c r="DA550" s="10">
        <v>1</v>
      </c>
      <c r="DB550" s="34">
        <v>1</v>
      </c>
      <c r="DC550" s="10">
        <v>1</v>
      </c>
      <c r="DD550" s="46">
        <v>1</v>
      </c>
      <c r="DE550" s="11"/>
      <c r="DF550" s="11"/>
      <c r="DG550" s="46">
        <v>1</v>
      </c>
      <c r="DH550" s="11"/>
      <c r="DI550" s="10">
        <v>1</v>
      </c>
      <c r="DJ550" s="34">
        <v>1</v>
      </c>
      <c r="DK550" s="46">
        <v>1</v>
      </c>
      <c r="DL550" s="46">
        <v>1</v>
      </c>
      <c r="DM550" s="46">
        <v>1</v>
      </c>
      <c r="DO550" s="10"/>
      <c r="DP550" s="10">
        <v>1</v>
      </c>
      <c r="DQ550" s="34">
        <v>1</v>
      </c>
      <c r="DR550" s="10">
        <v>1</v>
      </c>
      <c r="DS550" s="10">
        <v>1</v>
      </c>
      <c r="DV550" s="11"/>
      <c r="DW550" s="10">
        <v>1</v>
      </c>
      <c r="DX550" s="10">
        <v>1</v>
      </c>
      <c r="DY550" s="11">
        <v>1</v>
      </c>
      <c r="DZ550" s="11"/>
      <c r="EA550" s="34">
        <v>1</v>
      </c>
      <c r="EB550" s="10">
        <v>1</v>
      </c>
      <c r="EC550" s="10"/>
      <c r="ED550" s="10">
        <v>1</v>
      </c>
      <c r="EE550" s="23">
        <v>1</v>
      </c>
      <c r="EF550" s="10">
        <v>1</v>
      </c>
      <c r="EG550" s="10">
        <v>1</v>
      </c>
      <c r="EH550" s="10">
        <v>1</v>
      </c>
      <c r="EI550" s="10">
        <v>1</v>
      </c>
      <c r="EJ550" s="10"/>
      <c r="EK550" s="10"/>
      <c r="EL550" s="34">
        <v>1</v>
      </c>
      <c r="EM550" s="34">
        <v>1</v>
      </c>
      <c r="EN550" s="11"/>
      <c r="EP550" s="11"/>
      <c r="EQ550" s="11"/>
      <c r="ET550" s="23">
        <v>1</v>
      </c>
      <c r="EU550" s="10"/>
      <c r="EV550" s="10"/>
      <c r="EW550" s="46">
        <v>1</v>
      </c>
      <c r="EX550" s="46"/>
      <c r="EY550" s="44">
        <f t="shared" si="30"/>
        <v>113</v>
      </c>
    </row>
    <row r="551" spans="1:157">
      <c r="A551" s="16" t="s">
        <v>334</v>
      </c>
      <c r="B551" s="30" t="s">
        <v>1102</v>
      </c>
      <c r="C551" s="7">
        <v>30</v>
      </c>
      <c r="D551" s="11" t="s">
        <v>392</v>
      </c>
      <c r="E551" s="30" t="s">
        <v>246</v>
      </c>
      <c r="F551" s="10"/>
      <c r="H551" s="11"/>
      <c r="I551" s="11"/>
      <c r="J551" s="11"/>
      <c r="K551" s="11"/>
      <c r="L551" s="11"/>
      <c r="M551" s="11"/>
      <c r="N551" s="11"/>
      <c r="O551" s="11"/>
      <c r="P551" s="10"/>
      <c r="Q551" s="11"/>
      <c r="R551" s="11"/>
      <c r="S551" s="10"/>
      <c r="T551" s="10"/>
      <c r="V551" s="11"/>
      <c r="W551" s="11"/>
      <c r="X551" s="10"/>
      <c r="Y551" s="11"/>
      <c r="Z551" s="11"/>
      <c r="AA551" s="11"/>
      <c r="AB551" s="13"/>
      <c r="AD551" s="11"/>
      <c r="AE551" s="11"/>
      <c r="AF551" s="11"/>
      <c r="AG551" s="11"/>
      <c r="AH551" s="10"/>
      <c r="AI551" s="10"/>
      <c r="AJ551" s="10"/>
      <c r="AK551" s="11"/>
      <c r="AL551" s="11"/>
      <c r="AM551" s="11"/>
      <c r="AN551" s="10"/>
      <c r="AO551" s="11"/>
      <c r="AP551" s="11"/>
      <c r="AQ551" s="11">
        <v>1</v>
      </c>
      <c r="AR551" s="10"/>
      <c r="AS551" s="10"/>
      <c r="AT551" s="10"/>
      <c r="AU551" s="10"/>
      <c r="AV551" s="10"/>
      <c r="AW551" s="34"/>
      <c r="AX551" s="11">
        <v>27</v>
      </c>
      <c r="AY551" s="11"/>
      <c r="AZ551" s="11"/>
      <c r="BA551" s="10"/>
      <c r="BB551" s="11"/>
      <c r="BC551" s="10"/>
      <c r="BD551" s="10"/>
      <c r="BF551" s="10"/>
      <c r="BH551" s="11"/>
      <c r="BI551" s="11"/>
      <c r="BJ551" s="10"/>
      <c r="BK551" s="11"/>
      <c r="BL551" s="11">
        <v>1</v>
      </c>
      <c r="BM551" s="11"/>
      <c r="BN551" s="11"/>
      <c r="BO551" s="11"/>
      <c r="BP551" s="11"/>
      <c r="BQ551" s="13"/>
      <c r="BR551" s="11"/>
      <c r="BS551" s="38"/>
      <c r="BT551" s="11"/>
      <c r="BU551" s="10"/>
      <c r="BV551" s="11"/>
      <c r="BW551" s="11"/>
      <c r="BX551" s="11"/>
      <c r="BY551" s="11"/>
      <c r="BZ551" s="10"/>
      <c r="CA551" s="10"/>
      <c r="CB551" s="10"/>
      <c r="CC551" s="10"/>
      <c r="CD551" s="10"/>
      <c r="CE551" s="10"/>
      <c r="CF551" s="10"/>
      <c r="CG551" s="11"/>
      <c r="CH551" s="11"/>
      <c r="CJ551" s="11"/>
      <c r="CK551" s="11"/>
      <c r="CM551" s="11"/>
      <c r="CN551" s="10"/>
      <c r="CO551" s="11"/>
      <c r="CR551" s="11"/>
      <c r="CS551" s="11"/>
      <c r="CU551" s="11"/>
      <c r="CV551" s="11"/>
      <c r="CW551" s="11"/>
      <c r="CX551" s="11"/>
      <c r="CY551" s="11"/>
      <c r="DA551" s="11"/>
      <c r="DB551" s="11"/>
      <c r="DC551" s="11"/>
      <c r="DD551" s="11"/>
      <c r="DE551" s="11"/>
      <c r="DF551" s="11"/>
      <c r="DG551" s="11"/>
      <c r="DH551" s="11"/>
      <c r="DI551" s="11"/>
      <c r="DJ551" s="11"/>
      <c r="DO551" s="10"/>
      <c r="DP551" s="10"/>
      <c r="DQ551" s="11"/>
      <c r="DR551" s="11"/>
      <c r="DS551" s="10"/>
      <c r="DV551" s="11"/>
      <c r="DW551" s="11"/>
      <c r="DX551" s="10"/>
      <c r="DY551" s="11"/>
      <c r="DZ551" s="11"/>
      <c r="EA551" s="11"/>
      <c r="EB551" s="11"/>
      <c r="EC551" s="11"/>
      <c r="ED551" s="10"/>
      <c r="EE551" s="13"/>
      <c r="EF551" s="11"/>
      <c r="EG551" s="10"/>
      <c r="EH551" s="11"/>
      <c r="EI551" s="10"/>
      <c r="EJ551" s="10"/>
      <c r="EK551" s="10"/>
      <c r="EL551" s="11"/>
      <c r="EM551" s="34"/>
      <c r="EN551" s="11">
        <v>1</v>
      </c>
      <c r="EP551" s="11"/>
      <c r="EQ551" s="11"/>
      <c r="ET551" s="11"/>
      <c r="EU551" s="10"/>
      <c r="EV551" s="10"/>
      <c r="EW551" s="11"/>
      <c r="EX551" s="11"/>
      <c r="EY551" s="44">
        <f t="shared" si="30"/>
        <v>30</v>
      </c>
    </row>
    <row r="552" spans="1:157">
      <c r="A552" s="12" t="s">
        <v>296</v>
      </c>
      <c r="B552" s="30" t="s">
        <v>1100</v>
      </c>
      <c r="C552" s="7">
        <v>33</v>
      </c>
      <c r="D552" t="s">
        <v>6</v>
      </c>
      <c r="E552" s="30" t="s">
        <v>246</v>
      </c>
      <c r="F552" s="10"/>
      <c r="L552" s="11"/>
      <c r="M552" s="11"/>
      <c r="N552" s="11"/>
      <c r="O552" s="11"/>
      <c r="P552" s="10"/>
      <c r="Q552" s="11"/>
      <c r="R552" s="11"/>
      <c r="S552" s="10"/>
      <c r="T552" s="10"/>
      <c r="V552" s="11">
        <v>1</v>
      </c>
      <c r="W552" s="11"/>
      <c r="X552" s="10"/>
      <c r="Y552" s="11"/>
      <c r="Z552" s="11"/>
      <c r="AA552" s="11"/>
      <c r="AB552" s="13"/>
      <c r="AE552" s="11"/>
      <c r="AF552" s="11"/>
      <c r="AG552" s="11"/>
      <c r="AH552" s="10"/>
      <c r="AI552" s="10"/>
      <c r="AJ552" s="10"/>
      <c r="AK552" s="11"/>
      <c r="AL552" s="11"/>
      <c r="AN552" s="10"/>
      <c r="AO552" s="11"/>
      <c r="AP552" s="11"/>
      <c r="AQ552" s="11"/>
      <c r="AR552" s="10"/>
      <c r="AS552" s="10"/>
      <c r="AT552" s="10"/>
      <c r="AU552" s="10"/>
      <c r="AV552" s="10"/>
      <c r="AW552" s="34">
        <v>27</v>
      </c>
      <c r="AX552" s="11"/>
      <c r="AY552" s="11"/>
      <c r="AZ552" s="11"/>
      <c r="BA552" s="10"/>
      <c r="BB552" s="11"/>
      <c r="BC552" s="10"/>
      <c r="BD552" s="10"/>
      <c r="BF552" s="10"/>
      <c r="BH552" s="11"/>
      <c r="BI552" s="11"/>
      <c r="BJ552" s="10"/>
      <c r="BK552" s="11">
        <v>1</v>
      </c>
      <c r="BL552" s="11"/>
      <c r="BM552" s="11"/>
      <c r="BN552" s="11"/>
      <c r="BO552" s="11"/>
      <c r="BP552" s="11"/>
      <c r="BQ552" s="13"/>
      <c r="BR552" s="11"/>
      <c r="BS552" s="11"/>
      <c r="BT552" s="11"/>
      <c r="BU552" s="10"/>
      <c r="BV552" s="11"/>
      <c r="BW552" s="11"/>
      <c r="BX552" s="11"/>
      <c r="BY552" s="11"/>
      <c r="BZ552" s="10"/>
      <c r="CA552" s="10"/>
      <c r="CB552" s="10"/>
      <c r="CC552" s="10"/>
      <c r="CD552" s="10"/>
      <c r="CE552" s="10"/>
      <c r="CF552" s="10"/>
      <c r="CG552" s="11"/>
      <c r="CH552" s="11"/>
      <c r="CJ552" s="11"/>
      <c r="CK552" s="11"/>
      <c r="CM552" s="11"/>
      <c r="CN552" s="10"/>
      <c r="CO552" s="11"/>
      <c r="CR552" s="11"/>
      <c r="CS552" s="11"/>
      <c r="CU552" s="11"/>
      <c r="CV552" s="11"/>
      <c r="CW552" s="11"/>
      <c r="CX552" s="11"/>
      <c r="CY552" s="11"/>
      <c r="DA552" s="14"/>
      <c r="DB552" s="11"/>
      <c r="DC552" s="11"/>
      <c r="DD552" s="11"/>
      <c r="DE552" s="11"/>
      <c r="DF552" s="11"/>
      <c r="DG552" s="11"/>
      <c r="DH552" s="11"/>
      <c r="DI552" s="11"/>
      <c r="DJ552" s="11"/>
      <c r="DO552" s="10"/>
      <c r="DP552" s="10"/>
      <c r="DQ552" s="11">
        <v>1</v>
      </c>
      <c r="DR552" s="11"/>
      <c r="DS552" s="10"/>
      <c r="DV552" s="11"/>
      <c r="DW552" s="11"/>
      <c r="DX552" s="10"/>
      <c r="DY552" s="11"/>
      <c r="DZ552" s="11"/>
      <c r="EA552" s="30">
        <v>1</v>
      </c>
      <c r="EB552" s="11"/>
      <c r="EC552" s="11"/>
      <c r="ED552" s="10"/>
      <c r="EE552" s="13"/>
      <c r="EF552" s="11"/>
      <c r="EG552" s="10"/>
      <c r="EH552" s="11"/>
      <c r="EI552" s="10"/>
      <c r="EJ552" s="34">
        <v>1</v>
      </c>
      <c r="EK552" s="10"/>
      <c r="EL552" s="11"/>
      <c r="EM552" s="34">
        <v>1</v>
      </c>
      <c r="EN552" s="11"/>
      <c r="EP552" s="11"/>
      <c r="EQ552" s="11"/>
      <c r="ET552" s="11"/>
      <c r="EU552" s="10"/>
      <c r="EV552" s="10"/>
      <c r="EW552" s="11"/>
      <c r="EX552" s="11"/>
      <c r="EY552" s="44">
        <f t="shared" si="30"/>
        <v>33</v>
      </c>
    </row>
    <row r="553" spans="1:157">
      <c r="A553" s="12" t="s">
        <v>222</v>
      </c>
      <c r="B553" s="30" t="s">
        <v>1101</v>
      </c>
      <c r="C553" s="7">
        <v>33</v>
      </c>
      <c r="D553" t="s">
        <v>6</v>
      </c>
      <c r="F553" s="10"/>
      <c r="L553" s="11"/>
      <c r="M553" s="11"/>
      <c r="N553" s="11"/>
      <c r="O553" s="11"/>
      <c r="P553" s="10"/>
      <c r="Q553" s="11"/>
      <c r="R553" s="11"/>
      <c r="S553" s="10"/>
      <c r="T553" s="10"/>
      <c r="V553" s="11"/>
      <c r="W553" s="11"/>
      <c r="X553" s="10"/>
      <c r="Y553" s="11"/>
      <c r="Z553" s="30"/>
      <c r="AA553" s="11"/>
      <c r="AB553" s="13"/>
      <c r="AE553" s="11"/>
      <c r="AF553" s="11"/>
      <c r="AG553" s="11">
        <v>1</v>
      </c>
      <c r="AH553" s="10"/>
      <c r="AI553" s="10"/>
      <c r="AJ553" s="10"/>
      <c r="AK553" s="11"/>
      <c r="AL553" s="11"/>
      <c r="AN553" s="10"/>
      <c r="AO553" s="11"/>
      <c r="AP553" s="11"/>
      <c r="AQ553" s="30"/>
      <c r="AR553" s="10"/>
      <c r="AS553" s="10"/>
      <c r="AT553" s="10"/>
      <c r="AU553" s="10"/>
      <c r="AV553" s="10"/>
      <c r="AW553" s="34">
        <v>27</v>
      </c>
      <c r="AX553" s="11"/>
      <c r="AY553" s="11"/>
      <c r="AZ553" s="11"/>
      <c r="BA553" s="10"/>
      <c r="BB553" s="11"/>
      <c r="BC553" s="10"/>
      <c r="BD553" s="10"/>
      <c r="BF553" s="10"/>
      <c r="BH553" s="11"/>
      <c r="BI553" s="11"/>
      <c r="BJ553" s="10"/>
      <c r="BK553" s="11">
        <v>1</v>
      </c>
      <c r="BL553" s="11"/>
      <c r="BM553" s="11"/>
      <c r="BN553" s="11"/>
      <c r="BO553" s="11"/>
      <c r="BP553" s="11"/>
      <c r="BQ553" s="13"/>
      <c r="BR553" s="11"/>
      <c r="BS553" s="11"/>
      <c r="BT553" s="11"/>
      <c r="BU553" s="10"/>
      <c r="BV553" s="11"/>
      <c r="BW553" s="11"/>
      <c r="BX553" s="11"/>
      <c r="BY553" s="11"/>
      <c r="BZ553" s="10"/>
      <c r="CA553" s="10"/>
      <c r="CB553" s="10"/>
      <c r="CC553" s="10"/>
      <c r="CD553" s="10"/>
      <c r="CE553" s="10"/>
      <c r="CF553" s="10"/>
      <c r="CG553" s="11"/>
      <c r="CH553" s="11"/>
      <c r="CJ553" s="11"/>
      <c r="CK553" s="11"/>
      <c r="CM553" s="11"/>
      <c r="CN553" s="10"/>
      <c r="CO553" s="11"/>
      <c r="CR553" s="11"/>
      <c r="CS553" s="11"/>
      <c r="CU553" s="11"/>
      <c r="CV553" s="11"/>
      <c r="CW553" s="11"/>
      <c r="CX553" s="11"/>
      <c r="CY553" s="11"/>
      <c r="DA553" s="14"/>
      <c r="DB553" s="11"/>
      <c r="DC553" s="11"/>
      <c r="DD553" s="11"/>
      <c r="DE553" s="11"/>
      <c r="DF553" s="11"/>
      <c r="DG553" s="11"/>
      <c r="DH553" s="11"/>
      <c r="DI553" s="11"/>
      <c r="DJ553" s="11"/>
      <c r="DO553" s="10"/>
      <c r="DP553" s="10"/>
      <c r="DQ553" s="11">
        <v>1</v>
      </c>
      <c r="DR553" s="11"/>
      <c r="DS553" s="10"/>
      <c r="DV553" s="11"/>
      <c r="DW553" s="11"/>
      <c r="DX553" s="10"/>
      <c r="DY553" s="11"/>
      <c r="DZ553" s="11"/>
      <c r="EA553" s="30">
        <v>1</v>
      </c>
      <c r="EB553" s="11"/>
      <c r="EC553" s="11"/>
      <c r="ED553" s="10"/>
      <c r="EE553" s="13"/>
      <c r="EF553" s="11"/>
      <c r="EG553" s="10"/>
      <c r="EH553" s="11"/>
      <c r="EI553" s="10"/>
      <c r="EJ553" s="34">
        <v>1</v>
      </c>
      <c r="EK553" s="10"/>
      <c r="EL553" s="11"/>
      <c r="EM553" s="34">
        <v>1</v>
      </c>
      <c r="EN553" s="11"/>
      <c r="EP553" s="11"/>
      <c r="EQ553" s="11"/>
      <c r="ET553" s="11"/>
      <c r="EU553" s="10"/>
      <c r="EV553" s="10"/>
      <c r="EW553" s="11"/>
      <c r="EX553" s="11"/>
      <c r="EY553" s="44">
        <f t="shared" si="30"/>
        <v>33</v>
      </c>
    </row>
    <row r="554" spans="1:157">
      <c r="A554" s="12" t="s">
        <v>335</v>
      </c>
      <c r="B554" t="s">
        <v>484</v>
      </c>
      <c r="C554" s="7">
        <v>91</v>
      </c>
      <c r="D554" t="s">
        <v>392</v>
      </c>
      <c r="E554" s="30" t="s">
        <v>246</v>
      </c>
      <c r="F554" s="10">
        <v>1</v>
      </c>
      <c r="I554" s="10">
        <v>1</v>
      </c>
      <c r="J554" s="38">
        <v>1</v>
      </c>
      <c r="L554" s="34"/>
      <c r="M554" s="11"/>
      <c r="N554" s="11"/>
      <c r="O554" s="11"/>
      <c r="P554" s="10"/>
      <c r="Q554" s="11"/>
      <c r="R554" s="11"/>
      <c r="S554" s="10"/>
      <c r="T554" s="10">
        <v>1</v>
      </c>
      <c r="U554" s="46">
        <v>1</v>
      </c>
      <c r="V554" s="11">
        <v>1</v>
      </c>
      <c r="W554" s="10">
        <v>1</v>
      </c>
      <c r="X554" s="10"/>
      <c r="Y554" s="10">
        <v>1</v>
      </c>
      <c r="Z554" s="10">
        <v>1</v>
      </c>
      <c r="AA554" s="10">
        <v>1</v>
      </c>
      <c r="AB554" s="46">
        <v>1</v>
      </c>
      <c r="AD554" s="10">
        <v>1</v>
      </c>
      <c r="AE554" s="34">
        <v>1</v>
      </c>
      <c r="AF554" s="11"/>
      <c r="AG554" s="10">
        <v>1</v>
      </c>
      <c r="AH554" s="10"/>
      <c r="AI554" s="10"/>
      <c r="AJ554" s="56">
        <v>1</v>
      </c>
      <c r="AK554" s="56"/>
      <c r="AL554" s="56"/>
      <c r="AM554" s="56"/>
      <c r="AN554" s="56"/>
      <c r="AO554" s="56"/>
      <c r="AP554" s="56"/>
      <c r="AQ554" s="56"/>
      <c r="AR554" s="56"/>
      <c r="AS554" s="56">
        <v>1</v>
      </c>
      <c r="AT554" s="56"/>
      <c r="AU554" s="56">
        <v>1</v>
      </c>
      <c r="AV554" s="10"/>
      <c r="AW554" s="34">
        <v>27</v>
      </c>
      <c r="AX554" s="11"/>
      <c r="AY554" s="11"/>
      <c r="AZ554" s="11"/>
      <c r="BA554" s="10"/>
      <c r="BB554" s="11"/>
      <c r="BC554" s="10">
        <v>1</v>
      </c>
      <c r="BD554" s="10"/>
      <c r="BF554" s="10"/>
      <c r="BG554" s="38">
        <v>1</v>
      </c>
      <c r="BH554" s="10">
        <v>1</v>
      </c>
      <c r="BI554" s="34">
        <v>1</v>
      </c>
      <c r="BJ554" s="10">
        <v>1</v>
      </c>
      <c r="BK554" s="11">
        <v>1</v>
      </c>
      <c r="BL554" s="34">
        <v>1</v>
      </c>
      <c r="BM554" s="11"/>
      <c r="BN554" s="34"/>
      <c r="BO554" s="11"/>
      <c r="BP554" s="10">
        <v>1</v>
      </c>
      <c r="BQ554" s="13"/>
      <c r="BR554" s="11"/>
      <c r="BS554" s="38">
        <v>1</v>
      </c>
      <c r="BT554" s="34">
        <v>1</v>
      </c>
      <c r="BU554" s="10"/>
      <c r="BV554" s="11"/>
      <c r="BW554" s="34">
        <v>1</v>
      </c>
      <c r="BX554" s="10">
        <v>1</v>
      </c>
      <c r="BY554" s="11"/>
      <c r="BZ554" s="10">
        <v>1</v>
      </c>
      <c r="CA554" s="10">
        <v>1</v>
      </c>
      <c r="CB554" s="10"/>
      <c r="CC554" s="10"/>
      <c r="CD554" s="10">
        <v>1</v>
      </c>
      <c r="CE554" s="10"/>
      <c r="CF554" s="10"/>
      <c r="CG554" s="11"/>
      <c r="CH554" s="38"/>
      <c r="CI554" s="46">
        <v>1</v>
      </c>
      <c r="CJ554" s="10">
        <v>1</v>
      </c>
      <c r="CK554" s="10">
        <v>1</v>
      </c>
      <c r="CL554" s="46">
        <v>1</v>
      </c>
      <c r="CM554" s="34">
        <v>1</v>
      </c>
      <c r="CN554" s="10"/>
      <c r="CO554" s="11"/>
      <c r="CP554" s="46">
        <v>1</v>
      </c>
      <c r="CQ554" s="34">
        <v>1</v>
      </c>
      <c r="CR554" s="11"/>
      <c r="CS554" s="11"/>
      <c r="CU554" s="10">
        <v>1</v>
      </c>
      <c r="CV554" s="11">
        <v>1</v>
      </c>
      <c r="CW554" s="46">
        <v>1</v>
      </c>
      <c r="CX554" s="11"/>
      <c r="CY554" s="11"/>
      <c r="CZ554" s="46">
        <v>1</v>
      </c>
      <c r="DA554" s="10">
        <v>1</v>
      </c>
      <c r="DB554" s="56">
        <v>1</v>
      </c>
      <c r="DC554" s="11"/>
      <c r="DD554" s="46">
        <v>1</v>
      </c>
      <c r="DE554" s="11"/>
      <c r="DF554" s="11"/>
      <c r="DG554" s="11"/>
      <c r="DH554" s="11"/>
      <c r="DI554" s="11"/>
      <c r="DJ554" s="34"/>
      <c r="DK554" s="46">
        <v>1</v>
      </c>
      <c r="DL554" s="46">
        <v>1</v>
      </c>
      <c r="DM554" s="46">
        <v>1</v>
      </c>
      <c r="DO554" s="10"/>
      <c r="DP554" s="10"/>
      <c r="DQ554" s="34">
        <v>1</v>
      </c>
      <c r="DR554" s="10">
        <v>1</v>
      </c>
      <c r="DS554" s="10">
        <v>1</v>
      </c>
      <c r="DV554" s="11"/>
      <c r="DW554" s="10">
        <v>1</v>
      </c>
      <c r="DX554" s="10"/>
      <c r="DY554" s="10">
        <v>1</v>
      </c>
      <c r="DZ554" s="11"/>
      <c r="EA554" s="34">
        <v>1</v>
      </c>
      <c r="EB554" s="11"/>
      <c r="EC554" s="11"/>
      <c r="ED554" s="10"/>
      <c r="EE554" s="13"/>
      <c r="EF554" s="11">
        <v>1</v>
      </c>
      <c r="EG554" s="10"/>
      <c r="EH554" s="46">
        <v>1</v>
      </c>
      <c r="EI554" s="10">
        <v>1</v>
      </c>
      <c r="EJ554" s="34">
        <v>1</v>
      </c>
      <c r="EK554" s="10"/>
      <c r="EL554" s="34">
        <v>1</v>
      </c>
      <c r="EM554" s="34">
        <v>1</v>
      </c>
      <c r="EN554" s="11"/>
      <c r="EP554" s="11"/>
      <c r="EQ554" s="11">
        <v>1</v>
      </c>
      <c r="ET554" s="11">
        <v>1</v>
      </c>
      <c r="EU554" s="10"/>
      <c r="EV554" s="10"/>
      <c r="EW554" s="46">
        <v>1</v>
      </c>
      <c r="EX554" s="46"/>
      <c r="EY554" s="44">
        <f t="shared" si="30"/>
        <v>91</v>
      </c>
    </row>
    <row r="555" spans="1:157">
      <c r="A555" s="12" t="s">
        <v>846</v>
      </c>
      <c r="B555" s="30" t="s">
        <v>845</v>
      </c>
      <c r="C555" s="7">
        <v>28</v>
      </c>
      <c r="F555" s="10"/>
      <c r="I555" s="10"/>
      <c r="J555" s="14"/>
      <c r="L555" s="11"/>
      <c r="M555" s="11"/>
      <c r="N555" s="11"/>
      <c r="O555" s="11"/>
      <c r="P555" s="10"/>
      <c r="Q555" s="11"/>
      <c r="R555" s="11"/>
      <c r="S555" s="10"/>
      <c r="T555" s="10"/>
      <c r="V555" s="11"/>
      <c r="W555" s="10"/>
      <c r="X555" s="10"/>
      <c r="Y555" s="10"/>
      <c r="Z555" s="11"/>
      <c r="AA555" s="10"/>
      <c r="AB555" s="13"/>
      <c r="AD555" s="10"/>
      <c r="AE555" s="11"/>
      <c r="AF555" s="11"/>
      <c r="AG555" s="11"/>
      <c r="AH555" s="10"/>
      <c r="AI555" s="10"/>
      <c r="AJ555" s="10"/>
      <c r="AK555" s="11"/>
      <c r="AL555" s="11"/>
      <c r="AN555" s="10"/>
      <c r="AO555" s="11"/>
      <c r="AP555" s="11"/>
      <c r="AQ555" s="11"/>
      <c r="AR555" s="10"/>
      <c r="AS555" s="10"/>
      <c r="AT555" s="10"/>
      <c r="AU555" s="10"/>
      <c r="AV555" s="10"/>
      <c r="AW555" s="34">
        <v>27</v>
      </c>
      <c r="AX555" s="11"/>
      <c r="AY555" s="11"/>
      <c r="AZ555" s="11"/>
      <c r="BA555" s="10"/>
      <c r="BB555" s="11"/>
      <c r="BC555" s="10"/>
      <c r="BD555" s="10"/>
      <c r="BF555" s="10"/>
      <c r="BH555" s="10"/>
      <c r="BI555" s="11"/>
      <c r="BJ555" s="10"/>
      <c r="BK555" s="11"/>
      <c r="BL555" s="34"/>
      <c r="BM555" s="11"/>
      <c r="BN555" s="11"/>
      <c r="BO555" s="11"/>
      <c r="BP555" s="10"/>
      <c r="BQ555" s="13"/>
      <c r="BR555" s="11"/>
      <c r="BS555" s="11"/>
      <c r="BT555" s="11"/>
      <c r="BU555" s="10"/>
      <c r="BV555" s="11"/>
      <c r="BW555" s="11"/>
      <c r="BX555" s="10"/>
      <c r="BY555" s="11"/>
      <c r="BZ555" s="10"/>
      <c r="CA555" s="10"/>
      <c r="CB555" s="10"/>
      <c r="CC555" s="10"/>
      <c r="CD555" s="10"/>
      <c r="CE555" s="10"/>
      <c r="CF555" s="10"/>
      <c r="CG555" s="11"/>
      <c r="CH555" s="11"/>
      <c r="CJ555" s="10"/>
      <c r="CK555" s="10"/>
      <c r="CM555" s="11"/>
      <c r="CN555" s="10"/>
      <c r="CO555" s="11"/>
      <c r="CQ555" s="34"/>
      <c r="CR555" s="11"/>
      <c r="CS555" s="11"/>
      <c r="CU555" s="10"/>
      <c r="CV555" s="11"/>
      <c r="CW555" s="11"/>
      <c r="CX555" s="11"/>
      <c r="CY555" s="11"/>
      <c r="DA555" s="10"/>
      <c r="DB555" s="11"/>
      <c r="DC555" s="11"/>
      <c r="DD555" s="11"/>
      <c r="DE555" s="11"/>
      <c r="DF555" s="11"/>
      <c r="DG555" s="11"/>
      <c r="DH555" s="11"/>
      <c r="DI555" s="11"/>
      <c r="DJ555" s="11"/>
      <c r="DO555" s="10"/>
      <c r="DP555" s="10"/>
      <c r="DQ555" s="11"/>
      <c r="DR555" s="10"/>
      <c r="DS555" s="10"/>
      <c r="DV555" s="11"/>
      <c r="DW555" s="10"/>
      <c r="DX555" s="10"/>
      <c r="DY555" s="11"/>
      <c r="DZ555" s="11"/>
      <c r="EA555" s="34"/>
      <c r="EB555" s="11"/>
      <c r="EC555" s="11"/>
      <c r="ED555" s="10"/>
      <c r="EE555" s="13"/>
      <c r="EF555" s="11"/>
      <c r="EG555" s="10"/>
      <c r="EH555" s="11"/>
      <c r="EI555" s="10"/>
      <c r="EJ555" s="10"/>
      <c r="EK555" s="10"/>
      <c r="EL555" s="11"/>
      <c r="EM555" s="34">
        <v>1</v>
      </c>
      <c r="EN555" s="11"/>
      <c r="EP555" s="11"/>
      <c r="EQ555" s="11"/>
      <c r="ET555" s="11"/>
      <c r="EU555" s="10"/>
      <c r="EV555" s="10"/>
      <c r="EW555" s="11"/>
      <c r="EX555" s="11"/>
      <c r="EY555" s="44">
        <f t="shared" si="30"/>
        <v>28</v>
      </c>
    </row>
    <row r="556" spans="1:157">
      <c r="A556" s="12" t="s">
        <v>848</v>
      </c>
      <c r="B556" s="30" t="s">
        <v>847</v>
      </c>
      <c r="C556" s="7">
        <v>30</v>
      </c>
      <c r="F556" s="10"/>
      <c r="I556" s="10"/>
      <c r="J556" s="14"/>
      <c r="L556" s="30"/>
      <c r="M556" s="11"/>
      <c r="N556" s="11"/>
      <c r="O556" s="11"/>
      <c r="P556" s="10"/>
      <c r="Q556" s="11"/>
      <c r="R556" s="11"/>
      <c r="S556" s="10"/>
      <c r="T556" s="10"/>
      <c r="V556" s="11"/>
      <c r="W556" s="10"/>
      <c r="X556" s="10"/>
      <c r="Y556" s="10"/>
      <c r="Z556" s="11"/>
      <c r="AA556" s="10"/>
      <c r="AB556" s="13"/>
      <c r="AD556" s="10"/>
      <c r="AE556" s="11"/>
      <c r="AF556" s="11"/>
      <c r="AG556" s="11"/>
      <c r="AH556" s="10"/>
      <c r="AI556" s="10"/>
      <c r="AJ556" s="10"/>
      <c r="AK556" s="11"/>
      <c r="AL556" s="11"/>
      <c r="AN556" s="10"/>
      <c r="AO556" s="11"/>
      <c r="AP556" s="11"/>
      <c r="AQ556" s="11"/>
      <c r="AR556" s="10"/>
      <c r="AS556" s="10"/>
      <c r="AT556" s="10"/>
      <c r="AU556" s="10"/>
      <c r="AV556" s="10"/>
      <c r="AW556" s="34">
        <v>27</v>
      </c>
      <c r="AX556" s="11"/>
      <c r="AY556" s="11"/>
      <c r="AZ556" s="11"/>
      <c r="BA556" s="10"/>
      <c r="BB556" s="11"/>
      <c r="BC556" s="10"/>
      <c r="BD556" s="10"/>
      <c r="BF556" s="10"/>
      <c r="BH556" s="10"/>
      <c r="BI556" s="11"/>
      <c r="BJ556" s="10"/>
      <c r="BK556" s="11"/>
      <c r="BL556" s="34"/>
      <c r="BM556" s="11"/>
      <c r="BN556" s="30"/>
      <c r="BO556" s="11"/>
      <c r="BP556" s="10"/>
      <c r="BQ556" s="13"/>
      <c r="BR556" s="11"/>
      <c r="BS556" s="11"/>
      <c r="BT556" s="11"/>
      <c r="BU556" s="10"/>
      <c r="BV556" s="11"/>
      <c r="BW556" s="30"/>
      <c r="BX556" s="10"/>
      <c r="BY556" s="11"/>
      <c r="BZ556" s="10"/>
      <c r="CA556" s="10"/>
      <c r="CB556" s="10"/>
      <c r="CC556" s="10"/>
      <c r="CD556" s="10"/>
      <c r="CE556" s="10"/>
      <c r="CF556" s="10"/>
      <c r="CG556" s="11"/>
      <c r="CH556" s="11"/>
      <c r="CJ556" s="10"/>
      <c r="CK556" s="10"/>
      <c r="CM556" s="11"/>
      <c r="CN556" s="10"/>
      <c r="CO556" s="11"/>
      <c r="CQ556" s="34"/>
      <c r="CR556" s="11"/>
      <c r="CS556" s="11"/>
      <c r="CU556" s="10"/>
      <c r="CV556" s="11"/>
      <c r="CW556" s="11"/>
      <c r="CX556" s="11"/>
      <c r="CY556" s="11"/>
      <c r="DA556" s="10"/>
      <c r="DB556" s="30"/>
      <c r="DC556" s="11"/>
      <c r="DD556" s="11"/>
      <c r="DE556" s="11"/>
      <c r="DF556" s="11"/>
      <c r="DG556" s="11"/>
      <c r="DH556" s="11"/>
      <c r="DI556" s="11"/>
      <c r="DJ556" s="30"/>
      <c r="DO556" s="10"/>
      <c r="DP556" s="10"/>
      <c r="DQ556" s="30">
        <v>1</v>
      </c>
      <c r="DR556" s="10"/>
      <c r="DS556" s="10"/>
      <c r="DV556" s="11"/>
      <c r="DW556" s="10"/>
      <c r="DX556" s="10"/>
      <c r="DY556" s="11"/>
      <c r="DZ556" s="11"/>
      <c r="EA556" s="34"/>
      <c r="EB556" s="11"/>
      <c r="EC556" s="11"/>
      <c r="ED556" s="10"/>
      <c r="EE556" s="13"/>
      <c r="EF556" s="11"/>
      <c r="EG556" s="10"/>
      <c r="EH556" s="11"/>
      <c r="EI556" s="10"/>
      <c r="EJ556" s="10"/>
      <c r="EK556" s="10"/>
      <c r="EL556" s="30">
        <v>1</v>
      </c>
      <c r="EM556" s="34">
        <v>1</v>
      </c>
      <c r="EN556" s="11"/>
      <c r="EP556" s="11"/>
      <c r="EQ556" s="11"/>
      <c r="ET556" s="11"/>
      <c r="EU556" s="10"/>
      <c r="EV556" s="10"/>
      <c r="EW556" s="11"/>
      <c r="EX556" s="11"/>
      <c r="EY556" s="44">
        <f t="shared" si="30"/>
        <v>30</v>
      </c>
    </row>
    <row r="557" spans="1:157">
      <c r="A557" s="29" t="s">
        <v>251</v>
      </c>
      <c r="B557" s="30" t="s">
        <v>250</v>
      </c>
      <c r="C557" s="7">
        <v>39</v>
      </c>
      <c r="D557" s="30" t="s">
        <v>506</v>
      </c>
      <c r="E557" s="30" t="s">
        <v>506</v>
      </c>
      <c r="F557" s="10"/>
      <c r="H557" s="18"/>
      <c r="I557" s="18"/>
      <c r="J557" s="18"/>
      <c r="K557" s="18"/>
      <c r="L557" s="30">
        <v>1</v>
      </c>
      <c r="M557" s="11"/>
      <c r="N557" s="11"/>
      <c r="O557" s="11"/>
      <c r="P557" s="10"/>
      <c r="Q557" s="18"/>
      <c r="R557" s="18"/>
      <c r="S557" s="10"/>
      <c r="T557" s="10"/>
      <c r="V557" s="11">
        <v>1</v>
      </c>
      <c r="W557" s="18"/>
      <c r="X557" s="10"/>
      <c r="Y557" s="18"/>
      <c r="Z557" s="11"/>
      <c r="AA557" s="11"/>
      <c r="AB557" s="13"/>
      <c r="AD557" s="18"/>
      <c r="AE557" s="11"/>
      <c r="AF557" s="11"/>
      <c r="AG557" s="11"/>
      <c r="AH557" s="10"/>
      <c r="AI557" s="10"/>
      <c r="AJ557" s="10"/>
      <c r="AK557" s="18"/>
      <c r="AL557" s="11"/>
      <c r="AM557" s="18"/>
      <c r="AN557" s="10"/>
      <c r="AO557" s="18"/>
      <c r="AP557" s="18"/>
      <c r="AQ557" s="18"/>
      <c r="AR557" s="10"/>
      <c r="AS557" s="10"/>
      <c r="AT557" s="10"/>
      <c r="AU557" s="10"/>
      <c r="AV557" s="10"/>
      <c r="AW557" s="34">
        <v>27</v>
      </c>
      <c r="AX557" s="11"/>
      <c r="AY557" s="11"/>
      <c r="AZ557" s="18"/>
      <c r="BA557" s="10"/>
      <c r="BB557" s="18"/>
      <c r="BC557" s="10"/>
      <c r="BD557" s="10"/>
      <c r="BF557" s="10"/>
      <c r="BG557" s="18"/>
      <c r="BH557" s="18"/>
      <c r="BI557" s="18"/>
      <c r="BJ557" s="10"/>
      <c r="BK557" s="11">
        <v>1</v>
      </c>
      <c r="BL557" s="11"/>
      <c r="BM557" s="18"/>
      <c r="BN557" s="30">
        <v>1</v>
      </c>
      <c r="BO557" s="18"/>
      <c r="BP557" s="18"/>
      <c r="BQ557" s="13"/>
      <c r="BR557" s="18"/>
      <c r="BS557" s="18"/>
      <c r="BT557" s="18"/>
      <c r="BU557" s="10"/>
      <c r="BV557" s="18"/>
      <c r="BW557" s="30">
        <v>1</v>
      </c>
      <c r="BX557" s="18"/>
      <c r="BY557" s="11"/>
      <c r="BZ557" s="10"/>
      <c r="CA557" s="10"/>
      <c r="CB557" s="10"/>
      <c r="CC557" s="10"/>
      <c r="CD557" s="10"/>
      <c r="CE557" s="10"/>
      <c r="CF557" s="10"/>
      <c r="CG557" s="18"/>
      <c r="CH557" s="18"/>
      <c r="CJ557" s="18"/>
      <c r="CK557" s="18"/>
      <c r="CM557" s="11"/>
      <c r="CN557" s="10"/>
      <c r="CO557" s="11"/>
      <c r="CR557" s="18"/>
      <c r="CS557" s="11"/>
      <c r="CU557" s="11"/>
      <c r="CV557" s="11"/>
      <c r="CW557" s="11"/>
      <c r="CX557" s="18"/>
      <c r="CY557" s="18"/>
      <c r="DA557" s="18"/>
      <c r="DB557" s="30">
        <v>1</v>
      </c>
      <c r="DC557" s="11"/>
      <c r="DD557" s="11"/>
      <c r="DE557" s="18"/>
      <c r="DF557" s="18"/>
      <c r="DG557" s="18"/>
      <c r="DH557" s="11"/>
      <c r="DI557" s="18"/>
      <c r="DJ557" s="30">
        <v>1</v>
      </c>
      <c r="DO557" s="10"/>
      <c r="DP557" s="10"/>
      <c r="DQ557" s="30">
        <v>1</v>
      </c>
      <c r="DR557" s="11"/>
      <c r="DS557" s="10"/>
      <c r="DV557" s="11"/>
      <c r="DW557" s="11"/>
      <c r="DX557" s="10"/>
      <c r="DY557" s="11"/>
      <c r="DZ557" s="11"/>
      <c r="EA557" s="30">
        <v>1</v>
      </c>
      <c r="EB557" s="11"/>
      <c r="EC557" s="11"/>
      <c r="ED557" s="10"/>
      <c r="EE557" s="13"/>
      <c r="EF557" s="11"/>
      <c r="EG557" s="10"/>
      <c r="EH557" s="11"/>
      <c r="EI557" s="10"/>
      <c r="EJ557" s="34">
        <v>1</v>
      </c>
      <c r="EK557" s="10"/>
      <c r="EL557" s="30">
        <v>1</v>
      </c>
      <c r="EM557" s="34">
        <v>1</v>
      </c>
      <c r="EN557" s="11"/>
      <c r="EP557" s="11"/>
      <c r="EQ557" s="11"/>
      <c r="ET557" s="11"/>
      <c r="EU557" s="10"/>
      <c r="EV557" s="10"/>
      <c r="EW557" s="11"/>
      <c r="EX557" s="11"/>
      <c r="EY557" s="44">
        <f t="shared" si="30"/>
        <v>39</v>
      </c>
    </row>
    <row r="558" spans="1:157">
      <c r="A558" s="29" t="s">
        <v>1178</v>
      </c>
      <c r="B558" s="53" t="s">
        <v>1179</v>
      </c>
      <c r="C558" s="7">
        <v>29</v>
      </c>
      <c r="D558" s="30"/>
      <c r="E558" s="30"/>
      <c r="F558" s="10"/>
      <c r="H558" s="18"/>
      <c r="I558" s="18"/>
      <c r="J558" s="18"/>
      <c r="K558" s="18"/>
      <c r="L558" s="11"/>
      <c r="M558" s="11"/>
      <c r="N558" s="11"/>
      <c r="O558" s="11"/>
      <c r="P558" s="10"/>
      <c r="Q558" s="18"/>
      <c r="R558" s="18"/>
      <c r="S558" s="10"/>
      <c r="T558" s="10"/>
      <c r="V558" s="11"/>
      <c r="W558" s="18"/>
      <c r="X558" s="10"/>
      <c r="Y558" s="18"/>
      <c r="Z558" s="11"/>
      <c r="AA558" s="11"/>
      <c r="AB558" s="13"/>
      <c r="AD558" s="18"/>
      <c r="AE558" s="11"/>
      <c r="AF558" s="11"/>
      <c r="AG558" s="11"/>
      <c r="AH558" s="10"/>
      <c r="AI558" s="10"/>
      <c r="AJ558" s="10"/>
      <c r="AK558" s="18"/>
      <c r="AL558" s="11"/>
      <c r="AM558" s="18"/>
      <c r="AN558" s="10"/>
      <c r="AO558" s="18"/>
      <c r="AP558" s="18"/>
      <c r="AQ558" s="18"/>
      <c r="AR558" s="10"/>
      <c r="AS558" s="10"/>
      <c r="AT558" s="10"/>
      <c r="AU558" s="10"/>
      <c r="AV558" s="10"/>
      <c r="AW558" s="34"/>
      <c r="AX558" s="11">
        <v>27</v>
      </c>
      <c r="AY558" s="11"/>
      <c r="AZ558" s="18"/>
      <c r="BA558" s="10"/>
      <c r="BB558" s="18"/>
      <c r="BC558" s="10"/>
      <c r="BD558" s="10"/>
      <c r="BF558" s="10"/>
      <c r="BG558" s="18"/>
      <c r="BH558" s="18"/>
      <c r="BI558" s="18"/>
      <c r="BJ558" s="10"/>
      <c r="BK558" s="11"/>
      <c r="BL558" s="11"/>
      <c r="BM558" s="18"/>
      <c r="BN558" s="11"/>
      <c r="BO558" s="18"/>
      <c r="BP558" s="18"/>
      <c r="BQ558" s="13"/>
      <c r="BR558" s="18"/>
      <c r="BS558" s="18"/>
      <c r="BT558" s="18"/>
      <c r="BU558" s="10"/>
      <c r="BV558" s="18"/>
      <c r="BW558" s="11"/>
      <c r="BX558" s="18"/>
      <c r="BY558" s="11"/>
      <c r="BZ558" s="10"/>
      <c r="CA558" s="10"/>
      <c r="CB558" s="10"/>
      <c r="CC558" s="10"/>
      <c r="CD558" s="10"/>
      <c r="CE558" s="10"/>
      <c r="CF558" s="10"/>
      <c r="CG558" s="18"/>
      <c r="CH558" s="18"/>
      <c r="CJ558" s="18"/>
      <c r="CK558" s="18"/>
      <c r="CM558" s="11"/>
      <c r="CN558" s="10"/>
      <c r="CO558" s="11"/>
      <c r="CR558" s="18"/>
      <c r="CS558" s="11"/>
      <c r="CU558" s="11"/>
      <c r="CV558" s="11"/>
      <c r="CW558" s="11"/>
      <c r="CX558" s="18"/>
      <c r="CY558" s="18"/>
      <c r="DA558" s="18"/>
      <c r="DB558" s="11"/>
      <c r="DC558" s="11"/>
      <c r="DD558" s="11"/>
      <c r="DE558" s="18"/>
      <c r="DF558" s="18"/>
      <c r="DG558" s="18"/>
      <c r="DH558" s="11"/>
      <c r="DI558" s="18"/>
      <c r="DJ558" s="11"/>
      <c r="DO558" s="10"/>
      <c r="DP558" s="10"/>
      <c r="DQ558" s="11"/>
      <c r="DR558" s="11"/>
      <c r="DS558" s="10"/>
      <c r="DV558" s="11"/>
      <c r="DW558" s="11"/>
      <c r="DX558" s="10"/>
      <c r="DY558" s="11"/>
      <c r="DZ558" s="11"/>
      <c r="EA558" s="30"/>
      <c r="EB558" s="11"/>
      <c r="EC558" s="11"/>
      <c r="ED558" s="10"/>
      <c r="EE558" s="13"/>
      <c r="EF558" s="11"/>
      <c r="EG558" s="10"/>
      <c r="EH558" s="11"/>
      <c r="EI558" s="10"/>
      <c r="EJ558" s="34">
        <v>1</v>
      </c>
      <c r="EK558" s="10"/>
      <c r="EL558" s="11"/>
      <c r="EM558" s="34"/>
      <c r="EN558" s="11">
        <v>1</v>
      </c>
      <c r="EP558" s="11"/>
      <c r="EQ558" s="11"/>
      <c r="ET558" s="11"/>
      <c r="EU558" s="10"/>
      <c r="EV558" s="10"/>
      <c r="EW558" s="11"/>
      <c r="EX558" s="11"/>
      <c r="EY558" s="44">
        <f t="shared" si="30"/>
        <v>29</v>
      </c>
    </row>
    <row r="559" spans="1:157" s="34" customFormat="1">
      <c r="A559" s="39" t="s">
        <v>960</v>
      </c>
      <c r="B559" s="34" t="s">
        <v>959</v>
      </c>
      <c r="C559" s="44">
        <v>29</v>
      </c>
      <c r="D559" s="34" t="s">
        <v>246</v>
      </c>
      <c r="E559" s="34" t="s">
        <v>246</v>
      </c>
      <c r="AW559" s="34">
        <v>27</v>
      </c>
      <c r="CQ559" s="34">
        <v>1</v>
      </c>
      <c r="CT559" s="46"/>
      <c r="EM559" s="34">
        <v>1</v>
      </c>
      <c r="EY559" s="44">
        <f t="shared" si="30"/>
        <v>29</v>
      </c>
      <c r="FA559"/>
    </row>
    <row r="560" spans="1:157">
      <c r="A560" s="29" t="s">
        <v>882</v>
      </c>
      <c r="B560" s="30" t="s">
        <v>825</v>
      </c>
      <c r="C560" s="7">
        <v>29</v>
      </c>
      <c r="D560" s="30"/>
      <c r="E560" s="30"/>
      <c r="F560" s="10"/>
      <c r="H560" s="18"/>
      <c r="I560" s="18"/>
      <c r="J560" s="18"/>
      <c r="K560" s="18"/>
      <c r="L560" s="11"/>
      <c r="M560" s="11"/>
      <c r="N560" s="11"/>
      <c r="O560" s="11"/>
      <c r="P560" s="10"/>
      <c r="Q560" s="18"/>
      <c r="R560" s="18"/>
      <c r="S560" s="10"/>
      <c r="T560" s="10"/>
      <c r="V560" s="11"/>
      <c r="W560" s="18"/>
      <c r="X560" s="10"/>
      <c r="Y560" s="18"/>
      <c r="Z560" s="11"/>
      <c r="AA560" s="11"/>
      <c r="AB560" s="13"/>
      <c r="AD560" s="18"/>
      <c r="AE560" s="11"/>
      <c r="AF560" s="11"/>
      <c r="AG560" s="11"/>
      <c r="AH560" s="10"/>
      <c r="AI560" s="10"/>
      <c r="AJ560" s="10"/>
      <c r="AK560" s="18"/>
      <c r="AL560" s="11"/>
      <c r="AM560" s="18"/>
      <c r="AN560" s="10"/>
      <c r="AO560" s="18"/>
      <c r="AP560" s="18"/>
      <c r="AQ560" s="18"/>
      <c r="AR560" s="10"/>
      <c r="AS560" s="10"/>
      <c r="AT560" s="10"/>
      <c r="AU560" s="10"/>
      <c r="AV560" s="10"/>
      <c r="AW560" s="34">
        <v>27</v>
      </c>
      <c r="AX560" s="11"/>
      <c r="AY560" s="11"/>
      <c r="AZ560" s="18"/>
      <c r="BA560" s="10"/>
      <c r="BB560" s="18"/>
      <c r="BC560" s="10"/>
      <c r="BD560" s="10"/>
      <c r="BF560" s="10"/>
      <c r="BG560" s="18"/>
      <c r="BH560" s="18"/>
      <c r="BI560" s="18"/>
      <c r="BJ560" s="10"/>
      <c r="BK560" s="11"/>
      <c r="BL560" s="11"/>
      <c r="BM560" s="18"/>
      <c r="BN560" s="11"/>
      <c r="BO560" s="18"/>
      <c r="BP560" s="18"/>
      <c r="BQ560" s="13"/>
      <c r="BR560" s="18"/>
      <c r="BS560" s="18"/>
      <c r="BT560" s="18"/>
      <c r="BU560" s="10"/>
      <c r="BV560" s="18"/>
      <c r="BW560" s="11"/>
      <c r="BX560" s="18"/>
      <c r="BY560" s="11"/>
      <c r="BZ560" s="10"/>
      <c r="CA560" s="10"/>
      <c r="CB560" s="10"/>
      <c r="CC560" s="10"/>
      <c r="CD560" s="10"/>
      <c r="CE560" s="10"/>
      <c r="CF560" s="10"/>
      <c r="CG560" s="18"/>
      <c r="CH560" s="18"/>
      <c r="CJ560" s="18"/>
      <c r="CK560" s="18"/>
      <c r="CM560" s="11"/>
      <c r="CN560" s="10"/>
      <c r="CO560" s="11"/>
      <c r="CR560" s="18"/>
      <c r="CS560" s="11"/>
      <c r="CU560" s="11"/>
      <c r="CV560" s="11"/>
      <c r="CW560" s="11"/>
      <c r="CX560" s="18"/>
      <c r="CY560" s="18"/>
      <c r="DA560" s="18"/>
      <c r="DB560" s="11"/>
      <c r="DC560" s="11"/>
      <c r="DD560" s="11"/>
      <c r="DE560" s="18"/>
      <c r="DF560" s="18"/>
      <c r="DG560" s="18"/>
      <c r="DH560" s="11"/>
      <c r="DI560" s="18"/>
      <c r="DJ560" s="11"/>
      <c r="DO560" s="10"/>
      <c r="DP560" s="10"/>
      <c r="DQ560" s="11"/>
      <c r="DR560" s="11"/>
      <c r="DS560" s="10"/>
      <c r="DV560" s="11"/>
      <c r="DW560" s="11"/>
      <c r="DX560" s="10"/>
      <c r="DY560" s="11"/>
      <c r="DZ560" s="11"/>
      <c r="EA560" s="30">
        <v>1</v>
      </c>
      <c r="EB560" s="11"/>
      <c r="EC560" s="11"/>
      <c r="ED560" s="10"/>
      <c r="EE560" s="13"/>
      <c r="EF560" s="11"/>
      <c r="EG560" s="10"/>
      <c r="EH560" s="11"/>
      <c r="EI560" s="10"/>
      <c r="EJ560" s="10"/>
      <c r="EK560" s="10"/>
      <c r="EL560" s="11"/>
      <c r="EM560" s="34">
        <v>1</v>
      </c>
      <c r="EN560" s="11"/>
      <c r="EP560" s="11"/>
      <c r="EQ560" s="11"/>
      <c r="ET560" s="11"/>
      <c r="EU560" s="10"/>
      <c r="EV560" s="10"/>
      <c r="EW560" s="11"/>
      <c r="EX560" s="11"/>
      <c r="EY560" s="44">
        <f t="shared" si="30"/>
        <v>29</v>
      </c>
    </row>
    <row r="561" spans="1:157">
      <c r="A561" s="12" t="s">
        <v>499</v>
      </c>
      <c r="B561" t="s">
        <v>5</v>
      </c>
      <c r="C561" s="7">
        <v>38</v>
      </c>
      <c r="D561" t="s">
        <v>392</v>
      </c>
      <c r="F561" s="10"/>
      <c r="J561" s="14"/>
      <c r="L561" s="11">
        <v>1</v>
      </c>
      <c r="M561" s="11"/>
      <c r="N561" s="11"/>
      <c r="O561" s="11"/>
      <c r="P561" s="10"/>
      <c r="Q561" s="11"/>
      <c r="R561" s="11"/>
      <c r="S561" s="10"/>
      <c r="T561" s="10"/>
      <c r="V561" s="11"/>
      <c r="W561" s="11"/>
      <c r="X561" s="10"/>
      <c r="Y561" s="11"/>
      <c r="Z561" s="11"/>
      <c r="AA561" s="11"/>
      <c r="AB561" s="13"/>
      <c r="AD561" s="11"/>
      <c r="AE561" s="11"/>
      <c r="AF561" s="11"/>
      <c r="AG561" s="11"/>
      <c r="AH561" s="10"/>
      <c r="AI561" s="10"/>
      <c r="AJ561" s="10"/>
      <c r="AK561" s="11"/>
      <c r="AL561" s="11"/>
      <c r="AN561" s="10"/>
      <c r="AO561" s="11"/>
      <c r="AP561" s="11"/>
      <c r="AQ561" s="11">
        <v>1</v>
      </c>
      <c r="AR561" s="10"/>
      <c r="AS561" s="10"/>
      <c r="AT561" s="10"/>
      <c r="AU561" s="10"/>
      <c r="AV561" s="10"/>
      <c r="AW561" s="34">
        <v>27</v>
      </c>
      <c r="AX561" s="11"/>
      <c r="AY561" s="11"/>
      <c r="AZ561" s="11"/>
      <c r="BA561" s="10"/>
      <c r="BB561" s="11"/>
      <c r="BC561" s="10"/>
      <c r="BD561" s="10"/>
      <c r="BF561" s="10"/>
      <c r="BH561" s="11"/>
      <c r="BI561" s="11"/>
      <c r="BJ561" s="10"/>
      <c r="BK561" s="15"/>
      <c r="BL561" s="11"/>
      <c r="BM561" s="11"/>
      <c r="BN561" s="11">
        <v>1</v>
      </c>
      <c r="BO561" s="11"/>
      <c r="BP561" s="11"/>
      <c r="BQ561" s="13"/>
      <c r="BR561" s="11"/>
      <c r="BS561" s="11"/>
      <c r="BT561" s="11"/>
      <c r="BU561" s="10"/>
      <c r="BV561" s="11"/>
      <c r="BW561" s="11">
        <v>1</v>
      </c>
      <c r="BX561" s="11"/>
      <c r="BY561" s="11"/>
      <c r="BZ561" s="10"/>
      <c r="CA561" s="10"/>
      <c r="CB561" s="10"/>
      <c r="CC561" s="10"/>
      <c r="CD561" s="10"/>
      <c r="CE561" s="10"/>
      <c r="CF561" s="10"/>
      <c r="CG561" s="11"/>
      <c r="CH561" s="11"/>
      <c r="CJ561" s="11"/>
      <c r="CK561" s="11"/>
      <c r="CM561" s="11"/>
      <c r="CN561" s="10"/>
      <c r="CO561" s="11"/>
      <c r="CR561" s="11"/>
      <c r="CS561" s="11"/>
      <c r="CU561" s="11"/>
      <c r="CV561" s="11"/>
      <c r="CW561" s="11"/>
      <c r="CX561" s="11"/>
      <c r="CY561" s="11"/>
      <c r="DA561" s="14"/>
      <c r="DB561" s="11">
        <v>1</v>
      </c>
      <c r="DC561" s="11"/>
      <c r="DD561" s="11"/>
      <c r="DE561" s="11"/>
      <c r="DF561" s="11"/>
      <c r="DG561" s="11"/>
      <c r="DH561" s="11"/>
      <c r="DI561" s="11"/>
      <c r="DJ561" s="11">
        <v>1</v>
      </c>
      <c r="DO561" s="10"/>
      <c r="DP561" s="10"/>
      <c r="DQ561" s="11">
        <v>1</v>
      </c>
      <c r="DR561" s="11"/>
      <c r="DS561" s="10"/>
      <c r="DV561" s="11"/>
      <c r="DW561" s="11"/>
      <c r="DX561" s="10"/>
      <c r="DY561" s="11"/>
      <c r="DZ561" s="11"/>
      <c r="EA561" s="30">
        <v>1</v>
      </c>
      <c r="EB561" s="11"/>
      <c r="EC561" s="11"/>
      <c r="ED561" s="10"/>
      <c r="EE561" s="13"/>
      <c r="EF561" s="11"/>
      <c r="EG561" s="10"/>
      <c r="EH561" s="11"/>
      <c r="EI561" s="10"/>
      <c r="EJ561" s="34">
        <v>1</v>
      </c>
      <c r="EK561" s="10"/>
      <c r="EL561" s="11">
        <v>1</v>
      </c>
      <c r="EM561" s="34">
        <v>1</v>
      </c>
      <c r="EN561" s="11"/>
      <c r="EP561" s="11"/>
      <c r="EQ561" s="11"/>
      <c r="ET561" s="11"/>
      <c r="EU561" s="10"/>
      <c r="EV561" s="10"/>
      <c r="EW561" s="11"/>
      <c r="EX561" s="11"/>
      <c r="EY561" s="44">
        <f t="shared" si="30"/>
        <v>38</v>
      </c>
    </row>
    <row r="562" spans="1:157">
      <c r="A562" s="12" t="s">
        <v>873</v>
      </c>
      <c r="B562" s="30" t="s">
        <v>872</v>
      </c>
      <c r="C562" s="7">
        <v>32</v>
      </c>
      <c r="F562" s="10"/>
      <c r="J562" s="14"/>
      <c r="K562">
        <v>1</v>
      </c>
      <c r="L562" s="11"/>
      <c r="M562" s="11"/>
      <c r="N562" s="11"/>
      <c r="O562" s="11"/>
      <c r="P562" s="10"/>
      <c r="Q562" s="11"/>
      <c r="R562" s="11"/>
      <c r="S562" s="10"/>
      <c r="T562" s="10"/>
      <c r="V562" s="11">
        <v>1</v>
      </c>
      <c r="W562" s="11"/>
      <c r="X562" s="10"/>
      <c r="Y562" s="11"/>
      <c r="Z562" s="11"/>
      <c r="AA562" s="11"/>
      <c r="AB562" s="13"/>
      <c r="AD562" s="11"/>
      <c r="AE562" s="11"/>
      <c r="AF562" s="11"/>
      <c r="AG562" s="11"/>
      <c r="AH562" s="10"/>
      <c r="AI562" s="10"/>
      <c r="AJ562" s="10"/>
      <c r="AK562" s="11"/>
      <c r="AL562" s="11"/>
      <c r="AN562" s="10"/>
      <c r="AO562" s="11"/>
      <c r="AP562" s="11"/>
      <c r="AQ562" s="11"/>
      <c r="AR562" s="10"/>
      <c r="AS562" s="10"/>
      <c r="AT562" s="10"/>
      <c r="AU562" s="10"/>
      <c r="AV562" s="10"/>
      <c r="AW562" s="34"/>
      <c r="AX562" s="11">
        <v>27</v>
      </c>
      <c r="AY562" s="11"/>
      <c r="AZ562" s="11"/>
      <c r="BA562" s="10"/>
      <c r="BB562" s="11"/>
      <c r="BC562" s="10"/>
      <c r="BD562" s="10"/>
      <c r="BF562" s="10"/>
      <c r="BH562" s="11"/>
      <c r="BI562" s="11"/>
      <c r="BJ562" s="10"/>
      <c r="BK562" s="15"/>
      <c r="BL562" s="11"/>
      <c r="BM562" s="11"/>
      <c r="BN562" s="11"/>
      <c r="BO562" s="11"/>
      <c r="BP562" s="11"/>
      <c r="BQ562" s="13"/>
      <c r="BR562" s="11"/>
      <c r="BS562" s="11"/>
      <c r="BT562" s="11"/>
      <c r="BU562" s="10"/>
      <c r="BV562" s="11"/>
      <c r="BW562" s="11"/>
      <c r="BX562" s="11"/>
      <c r="BY562" s="11"/>
      <c r="BZ562" s="10"/>
      <c r="CA562" s="10"/>
      <c r="CB562" s="10"/>
      <c r="CC562" s="10"/>
      <c r="CD562" s="10"/>
      <c r="CE562" s="10"/>
      <c r="CF562" s="10"/>
      <c r="CG562" s="11"/>
      <c r="CH562" s="11"/>
      <c r="CJ562" s="11"/>
      <c r="CK562" s="11"/>
      <c r="CM562" s="11"/>
      <c r="CN562" s="10"/>
      <c r="CO562" s="11"/>
      <c r="CR562" s="11"/>
      <c r="CS562" s="11"/>
      <c r="CU562" s="11"/>
      <c r="CV562" s="11"/>
      <c r="CW562" s="11"/>
      <c r="CX562" s="11"/>
      <c r="CY562" s="11"/>
      <c r="DA562" s="14"/>
      <c r="DB562" s="11"/>
      <c r="DC562" s="11"/>
      <c r="DD562" s="11"/>
      <c r="DE562" s="11"/>
      <c r="DF562" s="11"/>
      <c r="DG562" s="11"/>
      <c r="DH562" s="11"/>
      <c r="DI562" s="11"/>
      <c r="DJ562" s="11"/>
      <c r="DO562" s="10"/>
      <c r="DP562" s="10"/>
      <c r="DQ562" s="11"/>
      <c r="DR562" s="11"/>
      <c r="DS562" s="10"/>
      <c r="DV562" s="11"/>
      <c r="DW562" s="11"/>
      <c r="DX562" s="10"/>
      <c r="DY562" s="11"/>
      <c r="DZ562" s="11"/>
      <c r="EA562" s="30"/>
      <c r="EB562" s="11"/>
      <c r="EC562" s="11"/>
      <c r="ED562" s="10"/>
      <c r="EE562" s="13"/>
      <c r="EF562" s="11"/>
      <c r="EG562" s="10"/>
      <c r="EH562" s="11"/>
      <c r="EI562" s="10"/>
      <c r="EJ562" s="34">
        <v>1</v>
      </c>
      <c r="EK562" s="10"/>
      <c r="EL562" s="11"/>
      <c r="EM562" s="34"/>
      <c r="EN562" s="11">
        <v>1</v>
      </c>
      <c r="EP562" s="11"/>
      <c r="EQ562" s="11">
        <v>1</v>
      </c>
      <c r="ET562" s="11"/>
      <c r="EU562" s="10"/>
      <c r="EV562" s="10"/>
      <c r="EW562" s="11"/>
      <c r="EX562" s="11"/>
      <c r="EY562" s="44">
        <f t="shared" si="30"/>
        <v>32</v>
      </c>
    </row>
    <row r="563" spans="1:157" s="42" customFormat="1">
      <c r="A563" s="49" t="s">
        <v>500</v>
      </c>
      <c r="B563" s="42" t="s">
        <v>631</v>
      </c>
      <c r="C563" s="50">
        <v>28</v>
      </c>
      <c r="D563" s="42" t="s">
        <v>392</v>
      </c>
      <c r="G563" s="34"/>
      <c r="AC563" s="34"/>
      <c r="AW563" s="34"/>
      <c r="AX563" s="42">
        <v>27</v>
      </c>
      <c r="BE563" s="34"/>
      <c r="CI563" s="46"/>
      <c r="CL563" s="46"/>
      <c r="CP563" s="46"/>
      <c r="CT563" s="46"/>
      <c r="DK563" s="46"/>
      <c r="DL563" s="46"/>
      <c r="DT563" s="34"/>
      <c r="DU563" s="46"/>
      <c r="EM563" s="34"/>
      <c r="EN563" s="42">
        <v>1</v>
      </c>
      <c r="EY563" s="50">
        <f t="shared" si="30"/>
        <v>28</v>
      </c>
      <c r="FA563"/>
    </row>
    <row r="564" spans="1:157">
      <c r="A564" s="12" t="s">
        <v>632</v>
      </c>
      <c r="B564" t="s">
        <v>687</v>
      </c>
      <c r="C564" s="7">
        <v>40</v>
      </c>
      <c r="D564" t="s">
        <v>392</v>
      </c>
      <c r="E564" t="s">
        <v>392</v>
      </c>
      <c r="F564" s="10"/>
      <c r="H564">
        <v>1</v>
      </c>
      <c r="J564" s="14"/>
      <c r="L564" s="11">
        <v>1</v>
      </c>
      <c r="M564" s="11"/>
      <c r="N564" s="11"/>
      <c r="O564" s="11"/>
      <c r="P564" s="10"/>
      <c r="Q564" s="11"/>
      <c r="R564" s="11"/>
      <c r="S564" s="10"/>
      <c r="T564" s="10"/>
      <c r="V564" s="11">
        <v>1</v>
      </c>
      <c r="W564" s="11"/>
      <c r="X564" s="10"/>
      <c r="Y564" s="11"/>
      <c r="Z564" s="11"/>
      <c r="AA564" s="11"/>
      <c r="AB564" s="13"/>
      <c r="AD564" s="11"/>
      <c r="AE564" s="11"/>
      <c r="AF564" s="11"/>
      <c r="AG564" s="11"/>
      <c r="AH564" s="10"/>
      <c r="AI564" s="10"/>
      <c r="AJ564" s="10"/>
      <c r="AK564" s="11"/>
      <c r="AL564" s="11"/>
      <c r="AN564" s="10"/>
      <c r="AO564" s="11"/>
      <c r="AP564" s="11"/>
      <c r="AQ564" s="11">
        <v>1</v>
      </c>
      <c r="AR564" s="10"/>
      <c r="AS564" s="10"/>
      <c r="AT564" s="10"/>
      <c r="AU564" s="10"/>
      <c r="AV564" s="10"/>
      <c r="AW564" s="34">
        <v>27</v>
      </c>
      <c r="AX564" s="11"/>
      <c r="AY564" s="11"/>
      <c r="AZ564" s="11"/>
      <c r="BA564" s="10"/>
      <c r="BB564" s="11"/>
      <c r="BC564" s="10"/>
      <c r="BD564" s="10"/>
      <c r="BF564" s="10"/>
      <c r="BH564" s="11"/>
      <c r="BI564" s="11"/>
      <c r="BJ564" s="10"/>
      <c r="BK564" s="11">
        <v>1</v>
      </c>
      <c r="BL564" s="11"/>
      <c r="BM564" s="11"/>
      <c r="BN564" s="11">
        <v>1</v>
      </c>
      <c r="BO564" s="11"/>
      <c r="BP564" s="11"/>
      <c r="BQ564" s="13"/>
      <c r="BR564" s="11"/>
      <c r="BS564" s="11"/>
      <c r="BT564" s="11"/>
      <c r="BU564" s="10"/>
      <c r="BV564" s="11"/>
      <c r="BW564" s="11">
        <v>1</v>
      </c>
      <c r="BX564" s="11"/>
      <c r="BY564" s="11"/>
      <c r="BZ564" s="10"/>
      <c r="CA564" s="10"/>
      <c r="CB564" s="10"/>
      <c r="CC564" s="10"/>
      <c r="CD564" s="10"/>
      <c r="CE564" s="10"/>
      <c r="CF564" s="10"/>
      <c r="CG564" s="11"/>
      <c r="CH564" s="11"/>
      <c r="CJ564" s="11"/>
      <c r="CK564" s="11"/>
      <c r="CM564" s="11"/>
      <c r="CN564" s="10"/>
      <c r="CO564" s="11"/>
      <c r="CR564" s="11"/>
      <c r="CS564" s="11"/>
      <c r="CU564" s="11"/>
      <c r="CV564" s="11"/>
      <c r="CW564" s="11"/>
      <c r="CX564" s="11"/>
      <c r="CY564" s="11"/>
      <c r="DA564" s="14"/>
      <c r="DB564" s="11">
        <v>1</v>
      </c>
      <c r="DC564" s="11"/>
      <c r="DD564" s="11"/>
      <c r="DE564" s="11"/>
      <c r="DF564" s="11"/>
      <c r="DG564" s="11"/>
      <c r="DH564" s="11"/>
      <c r="DI564" s="11"/>
      <c r="DJ564" s="11">
        <v>1</v>
      </c>
      <c r="DO564" s="10"/>
      <c r="DP564" s="10"/>
      <c r="DQ564" s="11">
        <v>1</v>
      </c>
      <c r="DR564" s="11"/>
      <c r="DS564" s="10"/>
      <c r="DV564" s="11"/>
      <c r="DW564" s="11"/>
      <c r="DX564" s="10"/>
      <c r="DY564" s="11"/>
      <c r="DZ564" s="11"/>
      <c r="EA564" s="30">
        <v>1</v>
      </c>
      <c r="EB564" s="11"/>
      <c r="EC564" s="11"/>
      <c r="ED564" s="10"/>
      <c r="EE564" s="13"/>
      <c r="EF564" s="11"/>
      <c r="EG564" s="10"/>
      <c r="EH564" s="11"/>
      <c r="EI564" s="10"/>
      <c r="EJ564" s="10"/>
      <c r="EK564" s="10"/>
      <c r="EL564" s="11">
        <v>1</v>
      </c>
      <c r="EM564" s="34">
        <v>1</v>
      </c>
      <c r="EN564" s="11"/>
      <c r="EP564" s="11"/>
      <c r="EQ564" s="11"/>
      <c r="ET564" s="11"/>
      <c r="EU564" s="10"/>
      <c r="EV564" s="10"/>
      <c r="EW564" s="11"/>
      <c r="EX564" s="11"/>
      <c r="EY564" s="44">
        <f t="shared" si="30"/>
        <v>40</v>
      </c>
    </row>
    <row r="565" spans="1:157">
      <c r="A565" s="12" t="s">
        <v>1014</v>
      </c>
      <c r="B565" s="30" t="s">
        <v>1013</v>
      </c>
      <c r="C565" s="7">
        <v>31</v>
      </c>
      <c r="F565" s="10"/>
      <c r="J565" s="14"/>
      <c r="L565" s="11"/>
      <c r="M565" s="11"/>
      <c r="N565" s="11"/>
      <c r="O565" s="11"/>
      <c r="P565" s="10"/>
      <c r="Q565" s="11"/>
      <c r="R565" s="11"/>
      <c r="S565" s="10"/>
      <c r="T565" s="10"/>
      <c r="V565" s="11">
        <v>1</v>
      </c>
      <c r="W565" s="11"/>
      <c r="X565" s="10"/>
      <c r="Y565" s="11"/>
      <c r="Z565" s="11"/>
      <c r="AA565" s="11"/>
      <c r="AB565" s="13"/>
      <c r="AD565" s="11"/>
      <c r="AE565" s="11"/>
      <c r="AF565" s="11"/>
      <c r="AG565" s="11"/>
      <c r="AH565" s="10"/>
      <c r="AI565" s="10"/>
      <c r="AJ565" s="10"/>
      <c r="AK565" s="11"/>
      <c r="AL565" s="11"/>
      <c r="AN565" s="10"/>
      <c r="AO565" s="11"/>
      <c r="AP565" s="11"/>
      <c r="AQ565" s="11">
        <v>1</v>
      </c>
      <c r="AR565" s="10"/>
      <c r="AS565" s="10"/>
      <c r="AT565" s="10"/>
      <c r="AU565" s="10"/>
      <c r="AV565" s="10"/>
      <c r="AW565" s="34"/>
      <c r="AX565" s="11">
        <v>27</v>
      </c>
      <c r="AY565" s="11"/>
      <c r="AZ565" s="11"/>
      <c r="BA565" s="10"/>
      <c r="BB565" s="11"/>
      <c r="BC565" s="10"/>
      <c r="BD565" s="10"/>
      <c r="BF565" s="10"/>
      <c r="BH565" s="11"/>
      <c r="BI565" s="11"/>
      <c r="BJ565" s="10"/>
      <c r="BK565" s="11"/>
      <c r="BL565" s="11"/>
      <c r="BM565" s="11"/>
      <c r="BN565" s="11"/>
      <c r="BO565" s="11"/>
      <c r="BP565" s="11"/>
      <c r="BQ565" s="13"/>
      <c r="BR565" s="11"/>
      <c r="BS565" s="11"/>
      <c r="BT565" s="11"/>
      <c r="BU565" s="10"/>
      <c r="BV565" s="11"/>
      <c r="BW565" s="11"/>
      <c r="BX565" s="11"/>
      <c r="BY565" s="11"/>
      <c r="BZ565" s="10"/>
      <c r="CA565" s="10"/>
      <c r="CB565" s="10"/>
      <c r="CC565" s="10"/>
      <c r="CD565" s="10"/>
      <c r="CE565" s="10"/>
      <c r="CF565" s="10"/>
      <c r="CG565" s="11"/>
      <c r="CH565" s="11"/>
      <c r="CJ565" s="11"/>
      <c r="CK565" s="11"/>
      <c r="CM565" s="11"/>
      <c r="CN565" s="10"/>
      <c r="CO565" s="11"/>
      <c r="CR565" s="11"/>
      <c r="CS565" s="11"/>
      <c r="CU565" s="11"/>
      <c r="CV565" s="11"/>
      <c r="CW565" s="11"/>
      <c r="CX565" s="11"/>
      <c r="CY565" s="11"/>
      <c r="DA565" s="14"/>
      <c r="DB565" s="11"/>
      <c r="DC565" s="11"/>
      <c r="DD565" s="11"/>
      <c r="DE565" s="11"/>
      <c r="DF565" s="11"/>
      <c r="DG565" s="11"/>
      <c r="DH565" s="11"/>
      <c r="DI565" s="11"/>
      <c r="DJ565" s="11"/>
      <c r="DO565" s="10"/>
      <c r="DP565" s="10"/>
      <c r="DQ565" s="11"/>
      <c r="DR565" s="11"/>
      <c r="DS565" s="10"/>
      <c r="DV565" s="11"/>
      <c r="DW565" s="11"/>
      <c r="DX565" s="10"/>
      <c r="DY565" s="11"/>
      <c r="DZ565" s="11"/>
      <c r="EA565" s="30"/>
      <c r="EB565" s="11"/>
      <c r="EC565" s="11"/>
      <c r="ED565" s="10"/>
      <c r="EE565" s="13"/>
      <c r="EF565" s="11"/>
      <c r="EG565" s="10"/>
      <c r="EH565" s="11"/>
      <c r="EI565" s="10"/>
      <c r="EJ565" s="10"/>
      <c r="EK565" s="10"/>
      <c r="EL565" s="11"/>
      <c r="EM565" s="34"/>
      <c r="EN565" s="11">
        <v>1</v>
      </c>
      <c r="EP565" s="11"/>
      <c r="EQ565" s="11">
        <v>1</v>
      </c>
      <c r="ET565" s="11"/>
      <c r="EU565" s="10"/>
      <c r="EV565" s="10"/>
      <c r="EW565" s="11"/>
      <c r="EX565" s="11"/>
      <c r="EY565" s="44">
        <f t="shared" si="30"/>
        <v>31</v>
      </c>
    </row>
    <row r="566" spans="1:157">
      <c r="A566" s="12" t="s">
        <v>688</v>
      </c>
      <c r="B566" t="s">
        <v>689</v>
      </c>
      <c r="C566" s="7">
        <v>42</v>
      </c>
      <c r="D566" t="s">
        <v>392</v>
      </c>
      <c r="E566" t="s">
        <v>392</v>
      </c>
      <c r="F566" s="10"/>
      <c r="J566" s="14"/>
      <c r="K566">
        <v>1</v>
      </c>
      <c r="L566" s="11">
        <v>1</v>
      </c>
      <c r="M566" s="11"/>
      <c r="N566" s="11"/>
      <c r="O566" s="11"/>
      <c r="P566" s="10"/>
      <c r="Q566" s="11"/>
      <c r="R566" s="11"/>
      <c r="S566" s="10"/>
      <c r="T566" s="10"/>
      <c r="V566" s="11">
        <v>1</v>
      </c>
      <c r="W566" s="11"/>
      <c r="X566" s="10"/>
      <c r="Y566" s="11"/>
      <c r="Z566" s="11"/>
      <c r="AA566" s="11"/>
      <c r="AB566" s="13"/>
      <c r="AD566" s="11"/>
      <c r="AE566" s="11"/>
      <c r="AF566" s="11"/>
      <c r="AG566" s="11"/>
      <c r="AH566" s="10"/>
      <c r="AI566" s="10"/>
      <c r="AJ566" s="10"/>
      <c r="AK566" s="11"/>
      <c r="AL566" s="11"/>
      <c r="AN566" s="10"/>
      <c r="AO566" s="11"/>
      <c r="AP566" s="11"/>
      <c r="AQ566" s="11"/>
      <c r="AR566" s="10"/>
      <c r="AS566" s="10"/>
      <c r="AT566" s="10"/>
      <c r="AU566" s="10"/>
      <c r="AV566" s="10"/>
      <c r="AW566" s="34">
        <v>27</v>
      </c>
      <c r="AX566" s="11"/>
      <c r="AY566" s="11"/>
      <c r="AZ566" s="11"/>
      <c r="BA566" s="10"/>
      <c r="BB566" s="11"/>
      <c r="BC566" s="10"/>
      <c r="BD566" s="10"/>
      <c r="BF566" s="10"/>
      <c r="BH566" s="11"/>
      <c r="BI566" s="11"/>
      <c r="BJ566" s="10"/>
      <c r="BK566" s="15"/>
      <c r="BL566" s="11"/>
      <c r="BM566" s="11"/>
      <c r="BN566" s="11">
        <v>1</v>
      </c>
      <c r="BO566" s="11"/>
      <c r="BP566" s="11"/>
      <c r="BQ566" s="13"/>
      <c r="BR566" s="11">
        <v>1</v>
      </c>
      <c r="BS566" s="11"/>
      <c r="BT566" s="11"/>
      <c r="BU566" s="10"/>
      <c r="BV566" s="11"/>
      <c r="BW566" s="11">
        <v>1</v>
      </c>
      <c r="BX566" s="11"/>
      <c r="BY566" s="11"/>
      <c r="BZ566" s="10"/>
      <c r="CA566" s="10"/>
      <c r="CB566" s="10"/>
      <c r="CC566" s="10"/>
      <c r="CD566" s="10"/>
      <c r="CE566" s="10"/>
      <c r="CF566" s="10"/>
      <c r="CG566" s="11"/>
      <c r="CH566" s="11"/>
      <c r="CJ566" s="11"/>
      <c r="CK566" s="11"/>
      <c r="CM566" s="11"/>
      <c r="CN566" s="10"/>
      <c r="CO566" s="11"/>
      <c r="CR566" s="11"/>
      <c r="CS566" s="11"/>
      <c r="CU566" s="11"/>
      <c r="CV566" s="11"/>
      <c r="CW566" s="11"/>
      <c r="CX566" s="11"/>
      <c r="CY566" s="11"/>
      <c r="DA566" s="11">
        <v>1</v>
      </c>
      <c r="DB566" s="11">
        <v>1</v>
      </c>
      <c r="DC566" s="11"/>
      <c r="DD566" s="11"/>
      <c r="DE566" s="11"/>
      <c r="DF566" s="11"/>
      <c r="DG566" s="11"/>
      <c r="DH566" s="11"/>
      <c r="DI566" s="11"/>
      <c r="DJ566" s="11">
        <v>1</v>
      </c>
      <c r="DO566" s="10"/>
      <c r="DP566" s="10"/>
      <c r="DQ566" s="11">
        <v>1</v>
      </c>
      <c r="DR566" s="11"/>
      <c r="DS566" s="10"/>
      <c r="DV566" s="11"/>
      <c r="DW566" s="11"/>
      <c r="DX566" s="10"/>
      <c r="DY566" s="11"/>
      <c r="DZ566" s="11"/>
      <c r="EA566" s="30">
        <v>1</v>
      </c>
      <c r="EB566" s="11"/>
      <c r="EC566" s="11"/>
      <c r="ED566" s="10"/>
      <c r="EE566" s="13"/>
      <c r="EF566" s="11"/>
      <c r="EG566" s="10"/>
      <c r="EH566" s="11"/>
      <c r="EI566" s="10"/>
      <c r="EJ566" s="34">
        <v>1</v>
      </c>
      <c r="EK566" s="10"/>
      <c r="EL566" s="11">
        <v>1</v>
      </c>
      <c r="EM566" s="34">
        <v>1</v>
      </c>
      <c r="EN566" s="11"/>
      <c r="EP566" s="11"/>
      <c r="EQ566" s="11">
        <v>1</v>
      </c>
      <c r="ET566" s="11"/>
      <c r="EU566" s="10"/>
      <c r="EV566" s="10"/>
      <c r="EW566" s="11"/>
      <c r="EX566" s="11"/>
      <c r="EY566" s="44">
        <f t="shared" si="30"/>
        <v>42</v>
      </c>
    </row>
    <row r="567" spans="1:157" s="34" customFormat="1">
      <c r="A567" s="39" t="s">
        <v>690</v>
      </c>
      <c r="B567" s="34" t="s">
        <v>697</v>
      </c>
      <c r="C567" s="44">
        <v>30</v>
      </c>
      <c r="D567" s="34" t="s">
        <v>392</v>
      </c>
      <c r="E567" s="34" t="s">
        <v>392</v>
      </c>
      <c r="V567" s="34">
        <v>1</v>
      </c>
      <c r="AW567" s="34">
        <v>27</v>
      </c>
      <c r="CI567" s="46"/>
      <c r="CL567" s="46"/>
      <c r="CP567" s="46"/>
      <c r="CT567" s="46"/>
      <c r="CZ567" s="46"/>
      <c r="DK567" s="46"/>
      <c r="DL567" s="46"/>
      <c r="DM567" s="46"/>
      <c r="DU567" s="46"/>
      <c r="EL567" s="34">
        <v>1</v>
      </c>
      <c r="EM567" s="34">
        <v>1</v>
      </c>
      <c r="ER567" s="46"/>
      <c r="ES567" s="46"/>
      <c r="EY567" s="44">
        <f t="shared" si="30"/>
        <v>30</v>
      </c>
      <c r="FA567"/>
    </row>
    <row r="568" spans="1:157" s="42" customFormat="1">
      <c r="A568" s="49" t="s">
        <v>698</v>
      </c>
      <c r="B568" s="42" t="s">
        <v>699</v>
      </c>
      <c r="C568" s="50">
        <v>28</v>
      </c>
      <c r="D568" s="42" t="s">
        <v>392</v>
      </c>
      <c r="G568" s="34"/>
      <c r="AC568" s="34"/>
      <c r="AW568" s="34"/>
      <c r="AX568" s="42">
        <v>27</v>
      </c>
      <c r="BE568" s="34"/>
      <c r="CI568" s="46"/>
      <c r="CL568" s="46"/>
      <c r="CP568" s="46"/>
      <c r="CT568" s="46"/>
      <c r="DK568" s="46"/>
      <c r="DL568" s="46"/>
      <c r="DT568" s="34"/>
      <c r="DU568" s="46"/>
      <c r="EM568" s="34"/>
      <c r="EN568" s="42">
        <v>1</v>
      </c>
      <c r="EY568" s="50">
        <f t="shared" si="30"/>
        <v>28</v>
      </c>
      <c r="FA568"/>
    </row>
    <row r="569" spans="1:157">
      <c r="A569" s="16" t="s">
        <v>654</v>
      </c>
      <c r="B569" s="30" t="s">
        <v>1065</v>
      </c>
      <c r="C569" s="7">
        <v>30</v>
      </c>
      <c r="D569" s="11"/>
      <c r="E569" s="11"/>
      <c r="F569" s="10"/>
      <c r="H569" s="11"/>
      <c r="I569" s="11"/>
      <c r="J569" s="11"/>
      <c r="K569" s="11"/>
      <c r="L569" s="11"/>
      <c r="M569" s="11"/>
      <c r="N569" s="11"/>
      <c r="O569" s="11"/>
      <c r="P569" s="10"/>
      <c r="Q569" s="11"/>
      <c r="R569" s="11"/>
      <c r="S569" s="10"/>
      <c r="T569" s="10"/>
      <c r="V569" s="11"/>
      <c r="W569" s="11"/>
      <c r="X569" s="10"/>
      <c r="Y569" s="11"/>
      <c r="Z569" s="11">
        <v>1</v>
      </c>
      <c r="AA569" s="11"/>
      <c r="AB569" s="13"/>
      <c r="AD569" s="11"/>
      <c r="AE569" s="11"/>
      <c r="AF569" s="11"/>
      <c r="AG569" s="11"/>
      <c r="AH569" s="10"/>
      <c r="AI569" s="10"/>
      <c r="AJ569" s="10"/>
      <c r="AK569" s="11"/>
      <c r="AL569" s="11"/>
      <c r="AM569" s="11"/>
      <c r="AN569" s="10"/>
      <c r="AO569" s="11"/>
      <c r="AP569" s="11"/>
      <c r="AQ569" s="11"/>
      <c r="AR569" s="10"/>
      <c r="AS569" s="10"/>
      <c r="AT569" s="10"/>
      <c r="AU569" s="10"/>
      <c r="AV569" s="10"/>
      <c r="AW569" s="34"/>
      <c r="AX569" s="11">
        <v>27</v>
      </c>
      <c r="AY569" s="11"/>
      <c r="AZ569" s="11"/>
      <c r="BA569" s="10"/>
      <c r="BB569" s="11"/>
      <c r="BC569" s="10"/>
      <c r="BD569" s="10"/>
      <c r="BF569" s="10"/>
      <c r="BH569" s="11"/>
      <c r="BI569" s="11"/>
      <c r="BJ569" s="10"/>
      <c r="BK569" s="11"/>
      <c r="BL569" s="11"/>
      <c r="BM569" s="11"/>
      <c r="BN569" s="11"/>
      <c r="BO569" s="11"/>
      <c r="BP569" s="11"/>
      <c r="BQ569" s="13"/>
      <c r="BR569" s="11"/>
      <c r="BS569" s="11"/>
      <c r="BT569" s="11"/>
      <c r="BU569" s="10"/>
      <c r="BV569" s="11"/>
      <c r="BW569" s="11"/>
      <c r="BX569" s="11"/>
      <c r="BY569" s="11"/>
      <c r="BZ569" s="10"/>
      <c r="CA569" s="10"/>
      <c r="CB569" s="10"/>
      <c r="CC569" s="10"/>
      <c r="CD569" s="10"/>
      <c r="CE569" s="10"/>
      <c r="CF569" s="10"/>
      <c r="CG569" s="11"/>
      <c r="CH569" s="11"/>
      <c r="CJ569" s="11"/>
      <c r="CK569" s="11"/>
      <c r="CM569" s="11"/>
      <c r="CN569" s="10"/>
      <c r="CO569" s="11"/>
      <c r="CR569" s="11"/>
      <c r="CS569" s="11"/>
      <c r="CU569" s="11"/>
      <c r="CV569" s="11"/>
      <c r="CW569" s="11"/>
      <c r="CX569" s="11"/>
      <c r="CY569" s="11"/>
      <c r="DA569" s="11"/>
      <c r="DB569" s="11"/>
      <c r="DC569" s="11"/>
      <c r="DD569" s="11"/>
      <c r="DE569" s="11"/>
      <c r="DF569" s="11"/>
      <c r="DG569" s="11"/>
      <c r="DH569" s="11"/>
      <c r="DI569" s="11"/>
      <c r="DJ569" s="11"/>
      <c r="DO569" s="10"/>
      <c r="DP569" s="10"/>
      <c r="DQ569" s="11"/>
      <c r="DR569" s="11"/>
      <c r="DS569" s="10"/>
      <c r="DV569" s="11"/>
      <c r="DW569" s="11"/>
      <c r="DX569" s="10"/>
      <c r="DY569" s="11"/>
      <c r="DZ569" s="11"/>
      <c r="EA569" s="11"/>
      <c r="EB569" s="11"/>
      <c r="EC569" s="11"/>
      <c r="ED569" s="10"/>
      <c r="EE569" s="13"/>
      <c r="EF569" s="11"/>
      <c r="EG569" s="10"/>
      <c r="EH569" s="11"/>
      <c r="EI569" s="10"/>
      <c r="EJ569" s="34">
        <v>1</v>
      </c>
      <c r="EK569" s="10"/>
      <c r="EL569" s="11"/>
      <c r="EM569" s="34"/>
      <c r="EN569" s="11">
        <v>1</v>
      </c>
      <c r="EP569" s="11"/>
      <c r="EQ569" s="11"/>
      <c r="ET569" s="11"/>
      <c r="EU569" s="10"/>
      <c r="EV569" s="10"/>
      <c r="EW569" s="11"/>
      <c r="EX569" s="11"/>
      <c r="EY569" s="44">
        <f t="shared" si="30"/>
        <v>30</v>
      </c>
    </row>
    <row r="570" spans="1:157">
      <c r="A570" s="12" t="s">
        <v>650</v>
      </c>
      <c r="B570" t="s">
        <v>651</v>
      </c>
      <c r="C570" s="7">
        <v>6</v>
      </c>
      <c r="D570" t="s">
        <v>392</v>
      </c>
      <c r="E570" s="30" t="s">
        <v>506</v>
      </c>
      <c r="F570" s="10"/>
      <c r="H570" s="18"/>
      <c r="I570" s="18"/>
      <c r="J570" s="14"/>
      <c r="K570" s="18"/>
      <c r="L570" s="11"/>
      <c r="M570" s="11"/>
      <c r="N570" s="11"/>
      <c r="O570" s="11"/>
      <c r="P570" s="34">
        <v>1</v>
      </c>
      <c r="Q570" s="11"/>
      <c r="R570" s="11"/>
      <c r="S570" s="10"/>
      <c r="T570" s="10"/>
      <c r="V570" s="11"/>
      <c r="W570" s="11"/>
      <c r="X570" s="10"/>
      <c r="Y570" s="11"/>
      <c r="Z570" s="11">
        <v>1</v>
      </c>
      <c r="AA570" s="11"/>
      <c r="AB570" s="13"/>
      <c r="AD570" s="11"/>
      <c r="AE570" s="11"/>
      <c r="AF570" s="11">
        <v>1</v>
      </c>
      <c r="AG570" s="11"/>
      <c r="AH570" s="10"/>
      <c r="AI570" s="10"/>
      <c r="AJ570" s="10"/>
      <c r="AK570" s="11"/>
      <c r="AL570" s="11"/>
      <c r="AN570" s="10"/>
      <c r="AO570" s="11"/>
      <c r="AP570" s="11"/>
      <c r="AQ570" s="11"/>
      <c r="AR570" s="10"/>
      <c r="AS570" s="10"/>
      <c r="AT570" s="10"/>
      <c r="AU570" s="10"/>
      <c r="AV570" s="10"/>
      <c r="AW570" s="34"/>
      <c r="AX570" s="11"/>
      <c r="AY570" s="11"/>
      <c r="AZ570" s="11"/>
      <c r="BA570" s="10"/>
      <c r="BB570" s="11"/>
      <c r="BC570" s="10"/>
      <c r="BD570" s="10"/>
      <c r="BF570" s="10"/>
      <c r="BH570" s="11"/>
      <c r="BI570" s="11"/>
      <c r="BJ570" s="10"/>
      <c r="BK570" s="15"/>
      <c r="BL570" s="11"/>
      <c r="BM570" s="11"/>
      <c r="BN570" s="11"/>
      <c r="BO570" s="11"/>
      <c r="BP570" s="11"/>
      <c r="BQ570" s="13"/>
      <c r="BR570" s="11"/>
      <c r="BS570" s="11"/>
      <c r="BT570" s="11"/>
      <c r="BU570" s="10"/>
      <c r="BV570" s="11"/>
      <c r="BW570" s="11"/>
      <c r="BX570" s="11"/>
      <c r="BY570" s="11"/>
      <c r="BZ570" s="10"/>
      <c r="CA570" s="10"/>
      <c r="CB570" s="10"/>
      <c r="CC570" s="10"/>
      <c r="CD570" s="10"/>
      <c r="CE570" s="10"/>
      <c r="CF570" s="10"/>
      <c r="CG570" s="11"/>
      <c r="CH570" s="11"/>
      <c r="CJ570" s="11"/>
      <c r="CK570" s="11"/>
      <c r="CM570" s="11"/>
      <c r="CN570" s="10"/>
      <c r="CO570" s="11"/>
      <c r="CR570" s="11">
        <v>1</v>
      </c>
      <c r="CS570" s="11"/>
      <c r="CU570" s="11"/>
      <c r="CV570" s="11"/>
      <c r="CW570" s="11"/>
      <c r="CX570" s="11"/>
      <c r="CY570" s="11"/>
      <c r="DA570" s="14"/>
      <c r="DB570" s="11"/>
      <c r="DC570" s="11"/>
      <c r="DD570" s="11"/>
      <c r="DE570" s="11"/>
      <c r="DF570" s="11"/>
      <c r="DG570" s="11"/>
      <c r="DH570" s="11"/>
      <c r="DI570" s="11"/>
      <c r="DJ570" s="11"/>
      <c r="DO570" s="10"/>
      <c r="DP570" s="10"/>
      <c r="DQ570" s="11">
        <v>1</v>
      </c>
      <c r="DR570" s="11"/>
      <c r="DS570" s="10"/>
      <c r="DV570" s="11"/>
      <c r="DW570" s="11"/>
      <c r="DX570" s="10"/>
      <c r="DY570" s="11"/>
      <c r="DZ570" s="11"/>
      <c r="EA570" s="11"/>
      <c r="EB570" s="11"/>
      <c r="EC570" s="11"/>
      <c r="ED570" s="10"/>
      <c r="EE570" s="13"/>
      <c r="EF570" s="11"/>
      <c r="EG570" s="10"/>
      <c r="EH570" s="11"/>
      <c r="EI570" s="10"/>
      <c r="EJ570" s="10"/>
      <c r="EK570" s="10"/>
      <c r="EL570" s="34">
        <v>1</v>
      </c>
      <c r="EM570" s="34"/>
      <c r="EN570" s="11"/>
      <c r="EP570" s="11"/>
      <c r="EQ570" s="11"/>
      <c r="ET570" s="11"/>
      <c r="EU570" s="10"/>
      <c r="EV570" s="10"/>
      <c r="EW570" s="11"/>
      <c r="EX570" s="11"/>
      <c r="EY570" s="44">
        <f t="shared" si="30"/>
        <v>6</v>
      </c>
    </row>
    <row r="571" spans="1:157">
      <c r="A571" s="12" t="s">
        <v>652</v>
      </c>
      <c r="B571" t="s">
        <v>653</v>
      </c>
      <c r="C571" s="7">
        <v>42</v>
      </c>
      <c r="F571" s="10"/>
      <c r="J571" s="14"/>
      <c r="L571" s="11">
        <v>1</v>
      </c>
      <c r="M571" s="11"/>
      <c r="N571" s="11"/>
      <c r="O571" s="11"/>
      <c r="P571" s="10"/>
      <c r="Q571" s="11"/>
      <c r="R571" s="11"/>
      <c r="S571" s="10"/>
      <c r="T571" s="10"/>
      <c r="V571" s="11">
        <v>1</v>
      </c>
      <c r="W571" s="11"/>
      <c r="X571" s="10"/>
      <c r="Y571" s="11"/>
      <c r="Z571" s="11"/>
      <c r="AA571" s="11"/>
      <c r="AB571" s="13"/>
      <c r="AD571" s="11"/>
      <c r="AE571" s="11"/>
      <c r="AF571" s="11"/>
      <c r="AG571" s="11"/>
      <c r="AH571" s="10"/>
      <c r="AI571" s="10"/>
      <c r="AJ571" s="10"/>
      <c r="AK571" s="11"/>
      <c r="AL571" s="11"/>
      <c r="AN571" s="10"/>
      <c r="AO571" s="11"/>
      <c r="AP571" s="11">
        <v>1</v>
      </c>
      <c r="AQ571" s="11">
        <v>1</v>
      </c>
      <c r="AR571" s="10"/>
      <c r="AS571" s="10"/>
      <c r="AT571" s="10"/>
      <c r="AU571" s="10"/>
      <c r="AV571" s="10"/>
      <c r="AW571" s="34">
        <v>27</v>
      </c>
      <c r="AX571" s="11"/>
      <c r="AY571" s="11"/>
      <c r="AZ571" s="11"/>
      <c r="BA571" s="10"/>
      <c r="BB571" s="11"/>
      <c r="BC571" s="10"/>
      <c r="BD571" s="10"/>
      <c r="BF571" s="10"/>
      <c r="BH571" s="11"/>
      <c r="BI571" s="11"/>
      <c r="BJ571" s="10"/>
      <c r="BK571" s="15"/>
      <c r="BL571" s="11"/>
      <c r="BM571" s="11"/>
      <c r="BN571" s="11">
        <v>1</v>
      </c>
      <c r="BO571" s="11"/>
      <c r="BP571" s="11"/>
      <c r="BQ571" s="13"/>
      <c r="BR571" s="11"/>
      <c r="BS571" s="11"/>
      <c r="BT571" s="11"/>
      <c r="BU571" s="10"/>
      <c r="BV571" s="11"/>
      <c r="BW571" s="11">
        <v>1</v>
      </c>
      <c r="BX571" s="11"/>
      <c r="BY571" s="11"/>
      <c r="BZ571" s="10"/>
      <c r="CA571" s="10"/>
      <c r="CB571" s="10"/>
      <c r="CC571" s="10"/>
      <c r="CD571" s="10"/>
      <c r="CE571" s="10"/>
      <c r="CF571" s="10"/>
      <c r="CG571" s="11"/>
      <c r="CH571" s="11"/>
      <c r="CJ571" s="11"/>
      <c r="CK571" s="11"/>
      <c r="CM571" s="11"/>
      <c r="CN571" s="10"/>
      <c r="CO571" s="11"/>
      <c r="CQ571" s="34">
        <v>1</v>
      </c>
      <c r="CR571" s="11"/>
      <c r="CS571" s="11"/>
      <c r="CU571" s="11"/>
      <c r="CV571" s="11"/>
      <c r="CW571" s="11"/>
      <c r="CX571" s="11"/>
      <c r="CY571" s="11"/>
      <c r="DA571" s="14"/>
      <c r="DB571" s="11">
        <v>1</v>
      </c>
      <c r="DC571" s="11"/>
      <c r="DD571" s="11"/>
      <c r="DE571" s="11"/>
      <c r="DF571" s="11"/>
      <c r="DG571" s="11"/>
      <c r="DH571" s="11"/>
      <c r="DI571" s="11"/>
      <c r="DJ571" s="11">
        <v>1</v>
      </c>
      <c r="DO571" s="10"/>
      <c r="DP571" s="10"/>
      <c r="DQ571" s="11">
        <v>1</v>
      </c>
      <c r="DR571" s="11"/>
      <c r="DS571" s="10"/>
      <c r="DV571" s="11"/>
      <c r="DW571" s="11"/>
      <c r="DX571" s="10"/>
      <c r="DY571" s="11"/>
      <c r="DZ571" s="11"/>
      <c r="EA571" s="30">
        <v>1</v>
      </c>
      <c r="EB571" s="11"/>
      <c r="EC571" s="11"/>
      <c r="ED571" s="10"/>
      <c r="EE571" s="13"/>
      <c r="EF571" s="11"/>
      <c r="EG571" s="10"/>
      <c r="EH571" s="11"/>
      <c r="EI571" s="10"/>
      <c r="EJ571" s="34">
        <v>1</v>
      </c>
      <c r="EK571" s="10"/>
      <c r="EL571" s="11">
        <v>1</v>
      </c>
      <c r="EM571" s="34">
        <v>1</v>
      </c>
      <c r="EN571" s="11"/>
      <c r="EP571" s="11"/>
      <c r="EQ571" s="30">
        <v>1</v>
      </c>
      <c r="ET571" s="11"/>
      <c r="EU571" s="10"/>
      <c r="EV571" s="10"/>
      <c r="EW571" s="11"/>
      <c r="EX571" s="11"/>
      <c r="EY571" s="44">
        <f t="shared" si="30"/>
        <v>42</v>
      </c>
    </row>
    <row r="572" spans="1:157">
      <c r="A572" s="12" t="s">
        <v>523</v>
      </c>
      <c r="B572" t="s">
        <v>725</v>
      </c>
      <c r="C572" s="7">
        <v>2</v>
      </c>
      <c r="D572" t="s">
        <v>392</v>
      </c>
      <c r="F572" s="10"/>
      <c r="M572" s="11"/>
      <c r="N572" s="11"/>
      <c r="O572" s="11"/>
      <c r="P572" s="10"/>
      <c r="Q572" s="11"/>
      <c r="R572" s="11"/>
      <c r="S572" s="10"/>
      <c r="T572" s="10"/>
      <c r="V572" s="11">
        <v>1</v>
      </c>
      <c r="W572" s="11"/>
      <c r="X572" s="10"/>
      <c r="Y572" s="11"/>
      <c r="Z572" s="11"/>
      <c r="AA572" s="11"/>
      <c r="AB572" s="11">
        <v>1</v>
      </c>
      <c r="AE572" s="11"/>
      <c r="AF572" s="11"/>
      <c r="AG572" s="11"/>
      <c r="AH572" s="10"/>
      <c r="AI572" s="10"/>
      <c r="AJ572" s="10"/>
      <c r="AL572" s="11"/>
      <c r="AN572" s="10"/>
      <c r="AO572" s="11"/>
      <c r="AP572" s="11"/>
      <c r="AQ572" s="11"/>
      <c r="AR572" s="10"/>
      <c r="AS572" s="10"/>
      <c r="AT572" s="10"/>
      <c r="AU572" s="10"/>
      <c r="AV572" s="10"/>
      <c r="AW572" s="34"/>
      <c r="AX572" s="11"/>
      <c r="AY572" s="11"/>
      <c r="AZ572" s="11"/>
      <c r="BA572" s="10"/>
      <c r="BB572" s="11"/>
      <c r="BC572" s="10"/>
      <c r="BD572" s="10"/>
      <c r="BF572" s="10"/>
      <c r="BG572" s="11"/>
      <c r="BH572" s="11"/>
      <c r="BI572" s="11"/>
      <c r="BJ572" s="10"/>
      <c r="BL572" s="11"/>
      <c r="BM572" s="11"/>
      <c r="BO572" s="11"/>
      <c r="BP572" s="11"/>
      <c r="BQ572" s="13"/>
      <c r="BR572" s="11"/>
      <c r="BS572" s="11"/>
      <c r="BT572" s="11"/>
      <c r="BU572" s="10"/>
      <c r="BV572" s="11"/>
      <c r="BX572" s="11"/>
      <c r="BY572" s="11"/>
      <c r="BZ572" s="10"/>
      <c r="CA572" s="10"/>
      <c r="CB572" s="10"/>
      <c r="CC572" s="10"/>
      <c r="CD572" s="10"/>
      <c r="CE572" s="10"/>
      <c r="CF572" s="10"/>
      <c r="CG572" s="11"/>
      <c r="CH572" s="11"/>
      <c r="CJ572" s="11"/>
      <c r="CK572" s="11"/>
      <c r="CM572" s="11"/>
      <c r="CN572" s="10"/>
      <c r="CO572" s="11"/>
      <c r="CR572" s="11"/>
      <c r="CS572" s="11"/>
      <c r="CU572" s="11"/>
      <c r="CV572" s="11"/>
      <c r="CW572" s="11"/>
      <c r="CX572" s="11"/>
      <c r="CY572" s="11"/>
      <c r="DC572" s="11"/>
      <c r="DD572" s="11"/>
      <c r="DE572" s="11"/>
      <c r="DF572" s="11"/>
      <c r="DG572" s="11"/>
      <c r="DH572" s="11"/>
      <c r="DO572" s="10"/>
      <c r="DP572" s="10"/>
      <c r="DS572" s="10"/>
      <c r="DW572" s="11"/>
      <c r="DX572" s="10"/>
      <c r="EB572" s="11"/>
      <c r="EC572" s="11"/>
      <c r="ED572" s="10"/>
      <c r="EE572" s="13"/>
      <c r="EF572" s="11"/>
      <c r="EG572" s="10"/>
      <c r="EH572" s="11"/>
      <c r="EI572" s="10"/>
      <c r="EJ572" s="10"/>
      <c r="EK572" s="10"/>
      <c r="EL572" s="34"/>
      <c r="EM572" s="34"/>
      <c r="EN572" s="11"/>
      <c r="EP572" s="11"/>
      <c r="EQ572" s="11"/>
      <c r="ET572" s="11"/>
      <c r="EU572" s="10"/>
      <c r="EV572" s="10"/>
      <c r="EW572" s="11"/>
      <c r="EX572" s="11"/>
      <c r="EY572" s="44">
        <f t="shared" si="30"/>
        <v>2</v>
      </c>
    </row>
    <row r="573" spans="1:157">
      <c r="A573" s="12"/>
      <c r="C573" s="7"/>
      <c r="F573" s="10"/>
      <c r="M573" s="11"/>
      <c r="N573" s="11"/>
      <c r="O573" s="11"/>
      <c r="P573" s="10"/>
      <c r="Q573" s="11"/>
      <c r="R573" s="11"/>
      <c r="S573" s="10"/>
      <c r="T573" s="10"/>
      <c r="V573" s="11"/>
      <c r="W573" s="11"/>
      <c r="X573" s="10"/>
      <c r="Y573" s="11"/>
      <c r="Z573" s="11"/>
      <c r="AA573" s="11"/>
      <c r="AB573" s="11"/>
      <c r="AE573" s="11"/>
      <c r="AF573" s="11"/>
      <c r="AG573" s="11"/>
      <c r="AH573" s="10"/>
      <c r="AI573" s="10"/>
      <c r="AJ573" s="10"/>
      <c r="AL573" s="11"/>
      <c r="AN573" s="10"/>
      <c r="AO573" s="11"/>
      <c r="AP573" s="11"/>
      <c r="AQ573" s="11"/>
      <c r="AR573" s="10"/>
      <c r="AS573" s="10"/>
      <c r="AT573" s="10"/>
      <c r="AU573" s="10"/>
      <c r="AV573" s="10"/>
      <c r="AW573" s="34"/>
      <c r="AX573" s="11"/>
      <c r="AY573" s="11"/>
      <c r="AZ573" s="11"/>
      <c r="BA573" s="10"/>
      <c r="BB573" s="11"/>
      <c r="BC573" s="10"/>
      <c r="BD573" s="10"/>
      <c r="BF573" s="10"/>
      <c r="BG573" s="11"/>
      <c r="BH573" s="11"/>
      <c r="BI573" s="11"/>
      <c r="BJ573" s="10"/>
      <c r="BL573" s="11"/>
      <c r="BM573" s="11"/>
      <c r="BO573" s="11"/>
      <c r="BP573" s="11"/>
      <c r="BQ573" s="13"/>
      <c r="BR573" s="11"/>
      <c r="BS573" s="11"/>
      <c r="BT573" s="11"/>
      <c r="BU573" s="10"/>
      <c r="BV573" s="11"/>
      <c r="BX573" s="11"/>
      <c r="BY573" s="11"/>
      <c r="BZ573" s="10"/>
      <c r="CA573" s="10"/>
      <c r="CB573" s="10"/>
      <c r="CC573" s="10"/>
      <c r="CD573" s="10"/>
      <c r="CE573" s="10"/>
      <c r="CF573" s="10"/>
      <c r="CG573" s="11"/>
      <c r="CH573" s="11"/>
      <c r="CJ573" s="11"/>
      <c r="CK573" s="11"/>
      <c r="CM573" s="11"/>
      <c r="CN573" s="10"/>
      <c r="CO573" s="11"/>
      <c r="CR573" s="11"/>
      <c r="CS573" s="11"/>
      <c r="CU573" s="11"/>
      <c r="CV573" s="11"/>
      <c r="CW573" s="11"/>
      <c r="CX573" s="11"/>
      <c r="CY573" s="11"/>
      <c r="DC573" s="11"/>
      <c r="DD573" s="11"/>
      <c r="DE573" s="11"/>
      <c r="DF573" s="11"/>
      <c r="DG573" s="11"/>
      <c r="DH573" s="11"/>
      <c r="DO573" s="10"/>
      <c r="DP573" s="10"/>
      <c r="DS573" s="10"/>
      <c r="DW573" s="11"/>
      <c r="DX573" s="10"/>
      <c r="EB573" s="11"/>
      <c r="EC573" s="11"/>
      <c r="ED573" s="10"/>
      <c r="EE573" s="13"/>
      <c r="EF573" s="11"/>
      <c r="EG573" s="10"/>
      <c r="EH573" s="11"/>
      <c r="EI573" s="10"/>
      <c r="EJ573" s="10"/>
      <c r="EK573" s="10"/>
      <c r="EM573" s="34"/>
      <c r="EN573" s="11"/>
      <c r="EP573" s="11"/>
      <c r="EQ573" s="11"/>
      <c r="ET573" s="11"/>
      <c r="EU573" s="10"/>
      <c r="EV573" s="10"/>
      <c r="EW573" s="11"/>
      <c r="EX573" s="11"/>
      <c r="EY573" s="11"/>
    </row>
    <row r="574" spans="1:157" s="34" customFormat="1">
      <c r="A574" s="39"/>
      <c r="B574" s="40" t="s">
        <v>252</v>
      </c>
      <c r="C574" s="40"/>
      <c r="F574" s="34">
        <f t="shared" ref="F574:AV574" si="31">SUM(F3:F573)</f>
        <v>23</v>
      </c>
      <c r="G574" s="34">
        <f t="shared" si="31"/>
        <v>11</v>
      </c>
      <c r="H574" s="34">
        <f t="shared" si="31"/>
        <v>32</v>
      </c>
      <c r="I574" s="34">
        <f t="shared" si="31"/>
        <v>20</v>
      </c>
      <c r="J574" s="34">
        <f t="shared" si="31"/>
        <v>24</v>
      </c>
      <c r="K574" s="34">
        <f t="shared" si="31"/>
        <v>24</v>
      </c>
      <c r="L574" s="34">
        <f t="shared" si="31"/>
        <v>210</v>
      </c>
      <c r="M574" s="34">
        <f t="shared" si="31"/>
        <v>16</v>
      </c>
      <c r="N574" s="34">
        <f t="shared" si="31"/>
        <v>4</v>
      </c>
      <c r="O574" s="34">
        <f t="shared" si="31"/>
        <v>1</v>
      </c>
      <c r="P574" s="34">
        <f t="shared" si="31"/>
        <v>39</v>
      </c>
      <c r="Q574" s="34">
        <f t="shared" si="31"/>
        <v>41</v>
      </c>
      <c r="R574" s="34">
        <f t="shared" si="31"/>
        <v>1</v>
      </c>
      <c r="S574" s="34">
        <f t="shared" si="31"/>
        <v>10</v>
      </c>
      <c r="T574" s="34">
        <f t="shared" si="31"/>
        <v>42</v>
      </c>
      <c r="U574" s="34">
        <f t="shared" si="31"/>
        <v>18</v>
      </c>
      <c r="V574" s="34">
        <f t="shared" si="31"/>
        <v>151</v>
      </c>
      <c r="W574" s="34">
        <f t="shared" si="31"/>
        <v>30</v>
      </c>
      <c r="X574" s="34">
        <f t="shared" si="31"/>
        <v>21</v>
      </c>
      <c r="Y574" s="34">
        <f t="shared" si="31"/>
        <v>31</v>
      </c>
      <c r="Z574" s="34">
        <f t="shared" si="31"/>
        <v>94</v>
      </c>
      <c r="AA574" s="34">
        <f t="shared" si="31"/>
        <v>25</v>
      </c>
      <c r="AB574" s="34">
        <f t="shared" si="31"/>
        <v>31</v>
      </c>
      <c r="AC574" s="34">
        <f t="shared" si="31"/>
        <v>3</v>
      </c>
      <c r="AD574" s="34">
        <f t="shared" si="31"/>
        <v>31</v>
      </c>
      <c r="AE574" s="34">
        <f t="shared" si="31"/>
        <v>36</v>
      </c>
      <c r="AF574" s="34">
        <f t="shared" si="31"/>
        <v>55</v>
      </c>
      <c r="AG574" s="34">
        <f t="shared" si="31"/>
        <v>41</v>
      </c>
      <c r="AH574" s="34">
        <f t="shared" si="31"/>
        <v>5</v>
      </c>
      <c r="AI574" s="34">
        <f t="shared" si="31"/>
        <v>19</v>
      </c>
      <c r="AJ574" s="34">
        <f t="shared" si="31"/>
        <v>23</v>
      </c>
      <c r="AK574" s="34">
        <f t="shared" si="31"/>
        <v>29</v>
      </c>
      <c r="AL574" s="34">
        <f t="shared" si="31"/>
        <v>27</v>
      </c>
      <c r="AM574" s="34">
        <f t="shared" si="31"/>
        <v>20</v>
      </c>
      <c r="AN574" s="34">
        <f t="shared" si="31"/>
        <v>5</v>
      </c>
      <c r="AO574" s="34">
        <f t="shared" si="31"/>
        <v>15</v>
      </c>
      <c r="AP574" s="34">
        <f t="shared" si="31"/>
        <v>25</v>
      </c>
      <c r="AQ574" s="34">
        <f t="shared" si="31"/>
        <v>161</v>
      </c>
      <c r="AR574" s="34">
        <f t="shared" si="31"/>
        <v>11</v>
      </c>
      <c r="AS574" s="34">
        <f t="shared" si="31"/>
        <v>23</v>
      </c>
      <c r="AT574" s="34">
        <f t="shared" si="31"/>
        <v>21</v>
      </c>
      <c r="AU574" s="34">
        <f t="shared" si="31"/>
        <v>20</v>
      </c>
      <c r="AV574" s="34">
        <f t="shared" si="31"/>
        <v>12</v>
      </c>
      <c r="AW574" s="34">
        <f>SUM(AW3:AW573)/27</f>
        <v>225</v>
      </c>
      <c r="AX574" s="34">
        <f>SUM(AX3:AX573)/27</f>
        <v>274</v>
      </c>
      <c r="AY574" s="34">
        <f t="shared" ref="AY574:BD574" si="32">SUM(AY3:AY573)</f>
        <v>1</v>
      </c>
      <c r="AZ574" s="34">
        <f t="shared" si="32"/>
        <v>15</v>
      </c>
      <c r="BA574" s="34">
        <f t="shared" si="32"/>
        <v>37</v>
      </c>
      <c r="BB574" s="34">
        <f t="shared" si="32"/>
        <v>30</v>
      </c>
      <c r="BC574" s="34">
        <f t="shared" si="32"/>
        <v>24</v>
      </c>
      <c r="BD574" s="34">
        <f t="shared" si="32"/>
        <v>17</v>
      </c>
      <c r="BF574" s="34">
        <f t="shared" ref="BF574:CD574" si="33">SUM(BF3:BF573)</f>
        <v>6</v>
      </c>
      <c r="BG574" s="34">
        <f t="shared" si="33"/>
        <v>51</v>
      </c>
      <c r="BH574" s="34">
        <f t="shared" si="33"/>
        <v>30</v>
      </c>
      <c r="BI574" s="34">
        <f t="shared" si="33"/>
        <v>30</v>
      </c>
      <c r="BJ574" s="34">
        <f t="shared" si="33"/>
        <v>23</v>
      </c>
      <c r="BK574" s="34">
        <f t="shared" si="33"/>
        <v>60</v>
      </c>
      <c r="BL574" s="34">
        <f t="shared" si="33"/>
        <v>61</v>
      </c>
      <c r="BM574" s="34">
        <f t="shared" si="33"/>
        <v>21</v>
      </c>
      <c r="BN574" s="34">
        <f t="shared" si="33"/>
        <v>208</v>
      </c>
      <c r="BO574" s="34">
        <f t="shared" si="33"/>
        <v>20</v>
      </c>
      <c r="BP574" s="34">
        <f t="shared" si="33"/>
        <v>22</v>
      </c>
      <c r="BQ574" s="34">
        <f t="shared" si="33"/>
        <v>23</v>
      </c>
      <c r="BR574" s="34">
        <f t="shared" si="33"/>
        <v>19</v>
      </c>
      <c r="BS574" s="34">
        <f t="shared" si="33"/>
        <v>22</v>
      </c>
      <c r="BT574" s="34">
        <f t="shared" si="33"/>
        <v>28</v>
      </c>
      <c r="BU574" s="34">
        <f t="shared" si="33"/>
        <v>2</v>
      </c>
      <c r="BV574" s="34">
        <f t="shared" si="33"/>
        <v>22</v>
      </c>
      <c r="BW574" s="34">
        <f t="shared" si="33"/>
        <v>212</v>
      </c>
      <c r="BX574" s="34">
        <f t="shared" si="33"/>
        <v>24</v>
      </c>
      <c r="BY574" s="34">
        <f t="shared" si="33"/>
        <v>39</v>
      </c>
      <c r="BZ574" s="34">
        <f t="shared" si="33"/>
        <v>24</v>
      </c>
      <c r="CA574" s="34">
        <f t="shared" si="33"/>
        <v>23</v>
      </c>
      <c r="CB574" s="34">
        <f t="shared" si="33"/>
        <v>16</v>
      </c>
      <c r="CC574" s="34">
        <f t="shared" si="33"/>
        <v>16</v>
      </c>
      <c r="CD574" s="34">
        <f t="shared" si="33"/>
        <v>22</v>
      </c>
      <c r="CE574" s="34">
        <v>1</v>
      </c>
      <c r="CF574" s="34">
        <f t="shared" ref="CF574:DT574" si="34">SUM(CF3:CF573)</f>
        <v>19</v>
      </c>
      <c r="CG574" s="34">
        <f t="shared" si="34"/>
        <v>13</v>
      </c>
      <c r="CH574" s="34">
        <f t="shared" si="34"/>
        <v>35</v>
      </c>
      <c r="CI574" s="46">
        <f t="shared" si="34"/>
        <v>23</v>
      </c>
      <c r="CJ574" s="34">
        <f t="shared" si="34"/>
        <v>20</v>
      </c>
      <c r="CK574" s="34">
        <f t="shared" si="34"/>
        <v>52</v>
      </c>
      <c r="CL574" s="46">
        <f t="shared" si="34"/>
        <v>23</v>
      </c>
      <c r="CM574" s="34">
        <f t="shared" si="34"/>
        <v>30</v>
      </c>
      <c r="CN574" s="34">
        <f t="shared" si="34"/>
        <v>21</v>
      </c>
      <c r="CO574" s="34">
        <f t="shared" si="34"/>
        <v>23</v>
      </c>
      <c r="CP574" s="46">
        <f t="shared" si="34"/>
        <v>24</v>
      </c>
      <c r="CQ574" s="34">
        <f t="shared" si="34"/>
        <v>70</v>
      </c>
      <c r="CR574" s="34">
        <f t="shared" si="34"/>
        <v>36</v>
      </c>
      <c r="CS574" s="34">
        <f t="shared" si="34"/>
        <v>26</v>
      </c>
      <c r="CT574" s="46">
        <f t="shared" si="34"/>
        <v>6</v>
      </c>
      <c r="CU574" s="34">
        <f t="shared" si="34"/>
        <v>31</v>
      </c>
      <c r="CV574" s="34">
        <f t="shared" si="34"/>
        <v>30</v>
      </c>
      <c r="CW574" s="34">
        <f t="shared" si="34"/>
        <v>25</v>
      </c>
      <c r="CX574" s="34">
        <f t="shared" si="34"/>
        <v>31</v>
      </c>
      <c r="CY574" s="34">
        <f t="shared" si="34"/>
        <v>25</v>
      </c>
      <c r="CZ574" s="34">
        <f t="shared" si="34"/>
        <v>24</v>
      </c>
      <c r="DA574" s="34">
        <f t="shared" si="34"/>
        <v>50</v>
      </c>
      <c r="DB574" s="34">
        <f t="shared" si="34"/>
        <v>212</v>
      </c>
      <c r="DC574" s="34">
        <f t="shared" si="34"/>
        <v>18</v>
      </c>
      <c r="DD574" s="34">
        <f t="shared" si="34"/>
        <v>53</v>
      </c>
      <c r="DE574" s="34">
        <f t="shared" si="34"/>
        <v>19</v>
      </c>
      <c r="DF574" s="34">
        <f t="shared" si="34"/>
        <v>26</v>
      </c>
      <c r="DG574" s="34">
        <f t="shared" si="34"/>
        <v>20</v>
      </c>
      <c r="DH574" s="34">
        <f t="shared" si="34"/>
        <v>27</v>
      </c>
      <c r="DI574" s="34">
        <f t="shared" si="34"/>
        <v>21</v>
      </c>
      <c r="DJ574" s="34">
        <f t="shared" si="34"/>
        <v>210</v>
      </c>
      <c r="DK574" s="46">
        <f t="shared" si="34"/>
        <v>23</v>
      </c>
      <c r="DL574" s="46">
        <f t="shared" si="34"/>
        <v>24</v>
      </c>
      <c r="DM574" s="34">
        <f t="shared" si="34"/>
        <v>29</v>
      </c>
      <c r="DN574" s="34">
        <f t="shared" si="34"/>
        <v>20</v>
      </c>
      <c r="DO574" s="34">
        <f t="shared" si="34"/>
        <v>19</v>
      </c>
      <c r="DP574" s="34">
        <f t="shared" si="34"/>
        <v>20</v>
      </c>
      <c r="DQ574" s="34">
        <f t="shared" si="34"/>
        <v>254</v>
      </c>
      <c r="DR574" s="34">
        <f t="shared" si="34"/>
        <v>29</v>
      </c>
      <c r="DS574" s="34">
        <f t="shared" si="34"/>
        <v>42</v>
      </c>
      <c r="DT574" s="34">
        <f t="shared" si="34"/>
        <v>8</v>
      </c>
      <c r="DU574" s="46">
        <f>SUM(DU234:DU573)</f>
        <v>1</v>
      </c>
      <c r="DV574" s="34">
        <f t="shared" ref="DV574:EK574" si="35">SUM(DV3:DV573)</f>
        <v>17</v>
      </c>
      <c r="DW574" s="34">
        <f t="shared" si="35"/>
        <v>35</v>
      </c>
      <c r="DX574" s="34">
        <f t="shared" si="35"/>
        <v>18</v>
      </c>
      <c r="DY574" s="34">
        <f t="shared" si="35"/>
        <v>27</v>
      </c>
      <c r="DZ574" s="34">
        <f t="shared" si="35"/>
        <v>1</v>
      </c>
      <c r="EA574" s="34">
        <f t="shared" si="35"/>
        <v>141</v>
      </c>
      <c r="EB574" s="34">
        <f t="shared" si="35"/>
        <v>25</v>
      </c>
      <c r="EC574" s="34">
        <f t="shared" si="35"/>
        <v>2</v>
      </c>
      <c r="ED574" s="34">
        <f t="shared" si="35"/>
        <v>15</v>
      </c>
      <c r="EE574" s="34">
        <f t="shared" si="35"/>
        <v>48</v>
      </c>
      <c r="EF574" s="34">
        <f t="shared" si="35"/>
        <v>24</v>
      </c>
      <c r="EG574" s="34">
        <f t="shared" si="35"/>
        <v>20</v>
      </c>
      <c r="EH574" s="34">
        <f t="shared" si="35"/>
        <v>23</v>
      </c>
      <c r="EI574" s="34">
        <f t="shared" si="35"/>
        <v>25</v>
      </c>
      <c r="EJ574" s="34">
        <f t="shared" si="35"/>
        <v>212</v>
      </c>
      <c r="EK574" s="34">
        <f t="shared" si="35"/>
        <v>8</v>
      </c>
      <c r="EL574" s="34">
        <f>SUM(EL3:EL573)</f>
        <v>272</v>
      </c>
      <c r="EM574" s="34">
        <v>225</v>
      </c>
      <c r="EN574" s="34">
        <v>273</v>
      </c>
      <c r="EO574" s="34">
        <f>SUM(EO3:EO573)</f>
        <v>23</v>
      </c>
      <c r="EP574" s="34">
        <f>SUM(EP3:EP573)</f>
        <v>22</v>
      </c>
      <c r="EQ574" s="34">
        <f>SUM(EQ3:EQ573)</f>
        <v>89</v>
      </c>
      <c r="ER574" s="34">
        <f t="shared" ref="ER574:EW574" si="36">SUM(ER3:ER573)</f>
        <v>10</v>
      </c>
      <c r="ES574" s="34">
        <f t="shared" si="36"/>
        <v>19</v>
      </c>
      <c r="ET574" s="34">
        <f t="shared" si="36"/>
        <v>44</v>
      </c>
      <c r="EU574" s="34">
        <f t="shared" si="36"/>
        <v>15</v>
      </c>
      <c r="EV574" s="34">
        <f t="shared" si="36"/>
        <v>3</v>
      </c>
      <c r="EW574" s="34">
        <f t="shared" si="36"/>
        <v>24</v>
      </c>
    </row>
    <row r="575" spans="1:157">
      <c r="A575" s="12"/>
      <c r="C575" s="7"/>
      <c r="F575" s="10"/>
      <c r="M575" s="11"/>
      <c r="N575" s="11"/>
      <c r="O575" s="11"/>
      <c r="P575" s="10"/>
      <c r="Q575" s="11"/>
      <c r="R575" s="11"/>
      <c r="S575" s="10"/>
      <c r="T575" s="10"/>
      <c r="V575" s="11"/>
      <c r="W575" s="11"/>
      <c r="X575" s="10"/>
      <c r="Y575" s="11"/>
      <c r="Z575" s="11"/>
      <c r="AA575" s="11"/>
      <c r="AB575" s="11"/>
      <c r="AE575" s="11"/>
      <c r="AF575" s="11"/>
      <c r="AG575" s="11"/>
      <c r="AH575" s="10"/>
      <c r="AI575" s="10"/>
      <c r="AJ575" s="10"/>
      <c r="AL575" s="11"/>
      <c r="AN575" s="10"/>
      <c r="AO575" s="11"/>
      <c r="AP575" s="11"/>
      <c r="AQ575" s="11"/>
      <c r="AR575" s="10"/>
      <c r="AS575" s="10"/>
      <c r="AT575" s="10"/>
      <c r="AU575" s="10"/>
      <c r="AV575" s="10"/>
      <c r="AW575" s="13"/>
      <c r="AX575" s="11"/>
      <c r="AY575" s="11"/>
      <c r="AZ575" s="11"/>
      <c r="BA575" s="10"/>
      <c r="BB575" s="11"/>
      <c r="BC575" s="10"/>
      <c r="BD575" s="10"/>
      <c r="BF575" s="10"/>
      <c r="BG575" s="11"/>
      <c r="BH575" s="11"/>
      <c r="BI575" s="11"/>
      <c r="BJ575" s="10"/>
      <c r="BL575" s="11"/>
      <c r="BM575" s="11"/>
      <c r="BO575" s="11"/>
      <c r="BP575" s="11"/>
      <c r="BQ575" s="13"/>
      <c r="BR575" s="11"/>
      <c r="BS575" s="11"/>
      <c r="BT575" s="11"/>
      <c r="BU575" s="10"/>
      <c r="BV575" s="11"/>
      <c r="BX575" s="11"/>
      <c r="BY575" s="11"/>
      <c r="BZ575" s="10"/>
      <c r="CA575" s="10"/>
      <c r="CB575" s="10"/>
      <c r="CC575" s="10"/>
      <c r="CD575" s="10"/>
      <c r="CE575" s="10"/>
      <c r="CF575" s="10"/>
      <c r="CG575" s="11"/>
      <c r="CH575" s="11"/>
      <c r="CJ575" s="11"/>
      <c r="CK575" s="11"/>
      <c r="CM575" s="11"/>
      <c r="CN575" s="10"/>
      <c r="CO575" s="11"/>
      <c r="CR575" s="11"/>
      <c r="CS575" s="11"/>
      <c r="CU575" s="11"/>
      <c r="CV575" s="11"/>
      <c r="CW575" s="11"/>
      <c r="CX575" s="11"/>
      <c r="CY575" s="11"/>
      <c r="DC575" s="11"/>
      <c r="DD575" s="11"/>
      <c r="DE575" s="11"/>
      <c r="DF575" s="11"/>
      <c r="DG575" s="11"/>
      <c r="DH575" s="11"/>
      <c r="DO575" s="10"/>
      <c r="DP575" s="10"/>
      <c r="DS575" s="10"/>
      <c r="DW575" s="11"/>
      <c r="DX575" s="10"/>
      <c r="EB575" s="11"/>
      <c r="EC575" s="11"/>
      <c r="ED575" s="10"/>
      <c r="EE575" s="13"/>
      <c r="EF575" s="11"/>
      <c r="EG575" s="10"/>
      <c r="EH575" s="11"/>
      <c r="EI575" s="10"/>
      <c r="EJ575" s="10"/>
      <c r="EK575" s="10"/>
      <c r="EM575" s="13"/>
      <c r="EN575" s="11"/>
      <c r="EP575" s="11"/>
      <c r="EQ575" s="11"/>
      <c r="ET575" s="11"/>
      <c r="EU575" s="10"/>
      <c r="EV575" s="10"/>
      <c r="EW575" s="11"/>
      <c r="EX575" s="11"/>
      <c r="EY575" s="11"/>
    </row>
    <row r="576" spans="1:157">
      <c r="A576" s="12"/>
      <c r="C576" s="7"/>
      <c r="F576" s="10"/>
      <c r="M576" s="11"/>
      <c r="N576" s="11"/>
      <c r="O576" s="11"/>
      <c r="P576" s="10"/>
      <c r="Q576" s="11"/>
      <c r="R576" s="11"/>
      <c r="S576" s="10"/>
      <c r="T576" s="10"/>
      <c r="V576" s="11"/>
      <c r="W576" s="11"/>
      <c r="X576" s="10"/>
      <c r="Y576" s="11"/>
      <c r="Z576" s="11"/>
      <c r="AA576" s="11"/>
      <c r="AB576" s="11"/>
      <c r="AE576" s="11"/>
      <c r="AF576" s="11"/>
      <c r="AG576" s="11"/>
      <c r="AH576" s="10"/>
      <c r="AI576" s="10"/>
      <c r="AJ576" s="10"/>
      <c r="AL576" s="11"/>
      <c r="AN576" s="10"/>
      <c r="AO576" s="11"/>
      <c r="AP576" s="11"/>
      <c r="AQ576" s="11"/>
      <c r="AR576" s="10"/>
      <c r="AS576" s="10"/>
      <c r="AT576" s="10"/>
      <c r="AU576" s="10"/>
      <c r="AV576" s="10"/>
      <c r="AW576" s="13"/>
      <c r="AX576" s="11"/>
      <c r="AY576" s="11"/>
      <c r="AZ576" s="11"/>
      <c r="BA576" s="10"/>
      <c r="BB576" s="11"/>
      <c r="BC576" s="10"/>
      <c r="BD576" s="10"/>
      <c r="BF576" s="10"/>
      <c r="BG576" s="11"/>
      <c r="BH576" s="11"/>
      <c r="BI576" s="11"/>
      <c r="BJ576" s="10"/>
      <c r="BL576" s="11"/>
      <c r="BM576" s="11"/>
      <c r="BO576" s="11"/>
      <c r="BP576" s="11"/>
      <c r="BQ576" s="13"/>
      <c r="BR576" s="11"/>
      <c r="BS576" s="11"/>
      <c r="BT576" s="11"/>
      <c r="BU576" s="10"/>
      <c r="BV576" s="11"/>
      <c r="BX576" s="11"/>
      <c r="BY576" s="11"/>
      <c r="BZ576" s="10"/>
      <c r="CA576" s="10"/>
      <c r="CB576" s="10"/>
      <c r="CC576" s="10"/>
      <c r="CD576" s="10"/>
      <c r="CE576" s="10"/>
      <c r="CF576" s="10"/>
      <c r="CG576" s="11"/>
      <c r="CH576" s="11"/>
      <c r="CJ576" s="11"/>
      <c r="CK576" s="11"/>
      <c r="CM576" s="11"/>
      <c r="CN576" s="10"/>
      <c r="CO576" s="11"/>
      <c r="CR576" s="11"/>
      <c r="CS576" s="11"/>
      <c r="CU576" s="11"/>
      <c r="CV576" s="11"/>
      <c r="CW576" s="11"/>
      <c r="CX576" s="11"/>
      <c r="CY576" s="11"/>
      <c r="DC576" s="11"/>
      <c r="DD576" s="11"/>
      <c r="DE576" s="11"/>
      <c r="DF576" s="11"/>
      <c r="DG576" s="11"/>
      <c r="DH576" s="11"/>
      <c r="DO576" s="10"/>
      <c r="DP576" s="10"/>
      <c r="DS576" s="10"/>
      <c r="DW576" s="11"/>
      <c r="DX576" s="10"/>
      <c r="EB576" s="11"/>
      <c r="EC576" s="11"/>
      <c r="ED576" s="10"/>
      <c r="EE576" s="13"/>
      <c r="EF576" s="11"/>
      <c r="EG576" s="10"/>
      <c r="EH576" s="11"/>
      <c r="EI576" s="10"/>
      <c r="EJ576" s="10"/>
      <c r="EK576" s="10"/>
      <c r="EM576" s="13"/>
      <c r="EN576" s="11"/>
      <c r="EP576" s="11"/>
      <c r="EQ576" s="11"/>
      <c r="ET576" s="11"/>
      <c r="EU576" s="10"/>
      <c r="EV576" s="10"/>
      <c r="EW576" s="11"/>
      <c r="EX576" s="11"/>
      <c r="EY576" s="11"/>
    </row>
    <row r="577" spans="1:155">
      <c r="A577" s="12"/>
      <c r="C577" s="7"/>
      <c r="F577" s="10"/>
      <c r="M577" s="11"/>
      <c r="N577" s="11"/>
      <c r="O577" s="11"/>
      <c r="P577" s="10"/>
      <c r="Q577" s="11"/>
      <c r="R577" s="11"/>
      <c r="S577" s="10"/>
      <c r="T577" s="10"/>
      <c r="V577" s="11"/>
      <c r="W577" s="11"/>
      <c r="X577" s="10"/>
      <c r="Y577" s="11"/>
      <c r="Z577" s="11"/>
      <c r="AA577" s="11"/>
      <c r="AB577" s="11"/>
      <c r="AE577" s="11"/>
      <c r="AF577" s="11"/>
      <c r="AG577" s="11"/>
      <c r="AH577" s="10"/>
      <c r="AI577" s="10"/>
      <c r="AJ577" s="10"/>
      <c r="AL577" s="11"/>
      <c r="AN577" s="10"/>
      <c r="AO577" s="11"/>
      <c r="AP577" s="11"/>
      <c r="AQ577" s="11"/>
      <c r="AR577" s="10"/>
      <c r="AS577" s="10"/>
      <c r="AT577" s="10"/>
      <c r="AU577" s="10"/>
      <c r="AV577" s="10"/>
      <c r="AW577" s="13"/>
      <c r="AX577" s="11"/>
      <c r="AY577" s="11"/>
      <c r="AZ577" s="11"/>
      <c r="BA577" s="10"/>
      <c r="BB577" s="11"/>
      <c r="BC577" s="10"/>
      <c r="BD577" s="10"/>
      <c r="BF577" s="10"/>
      <c r="BG577" s="11"/>
      <c r="BH577" s="11"/>
      <c r="BI577" s="11"/>
      <c r="BJ577" s="10"/>
      <c r="BL577" s="11"/>
      <c r="BM577" s="11"/>
      <c r="BO577" s="11"/>
      <c r="BP577" s="11"/>
      <c r="BQ577" s="13"/>
      <c r="BR577" s="11"/>
      <c r="BS577" s="11"/>
      <c r="BT577" s="11"/>
      <c r="BU577" s="10"/>
      <c r="BV577" s="11"/>
      <c r="BX577" s="11"/>
      <c r="BY577" s="11"/>
      <c r="BZ577" s="10"/>
      <c r="CA577" s="10"/>
      <c r="CB577" s="10"/>
      <c r="CC577" s="10"/>
      <c r="CD577" s="10"/>
      <c r="CE577" s="10"/>
      <c r="CF577" s="10"/>
      <c r="CG577" s="11"/>
      <c r="CH577" s="11"/>
      <c r="CJ577" s="11"/>
      <c r="CK577" s="11"/>
      <c r="CM577" s="11"/>
      <c r="CN577" s="10"/>
      <c r="CO577" s="11"/>
      <c r="CR577" s="11"/>
      <c r="CS577" s="11"/>
      <c r="CU577" s="11"/>
      <c r="CV577" s="11"/>
      <c r="CW577" s="11"/>
      <c r="CX577" s="11"/>
      <c r="CY577" s="11"/>
      <c r="DC577" s="11"/>
      <c r="DD577" s="11"/>
      <c r="DE577" s="11"/>
      <c r="DF577" s="11"/>
      <c r="DG577" s="11"/>
      <c r="DH577" s="11"/>
      <c r="DO577" s="10"/>
      <c r="DP577" s="10"/>
      <c r="DS577" s="10"/>
      <c r="DW577" s="11"/>
      <c r="DX577" s="10"/>
      <c r="EB577" s="11"/>
      <c r="EC577" s="11"/>
      <c r="ED577" s="10"/>
      <c r="EE577" s="13"/>
      <c r="EF577" s="11"/>
      <c r="EG577" s="10"/>
      <c r="EH577" s="11"/>
      <c r="EI577" s="10"/>
      <c r="EJ577" s="10"/>
      <c r="EK577" s="10"/>
      <c r="EM577" s="13"/>
      <c r="EN577" s="11"/>
      <c r="EP577" s="11"/>
      <c r="EQ577" s="11"/>
      <c r="ET577" s="11"/>
      <c r="EU577" s="10"/>
      <c r="EV577" s="10"/>
      <c r="EW577" s="11"/>
      <c r="EX577" s="11"/>
      <c r="EY577" s="11"/>
    </row>
    <row r="578" spans="1:155">
      <c r="A578" s="12"/>
      <c r="C578" s="7"/>
      <c r="F578" s="10"/>
      <c r="M578" s="11"/>
      <c r="N578" s="11"/>
      <c r="O578" s="11"/>
      <c r="P578" s="10"/>
      <c r="Q578" s="11"/>
      <c r="R578" s="11"/>
      <c r="S578" s="10"/>
      <c r="T578" s="10"/>
      <c r="V578" s="11"/>
      <c r="W578" s="11"/>
      <c r="X578" s="10"/>
      <c r="Y578" s="11"/>
      <c r="Z578" s="11"/>
      <c r="AA578" s="11"/>
      <c r="AB578" s="11"/>
      <c r="AE578" s="11"/>
      <c r="AF578" s="11"/>
      <c r="AG578" s="11"/>
      <c r="AH578" s="10"/>
      <c r="AI578" s="10"/>
      <c r="AJ578" s="10"/>
      <c r="AL578" s="11"/>
      <c r="AN578" s="10"/>
      <c r="AO578" s="11"/>
      <c r="AP578" s="11"/>
      <c r="AQ578" s="11"/>
      <c r="AR578" s="10"/>
      <c r="AS578" s="10"/>
      <c r="AT578" s="10"/>
      <c r="AU578" s="10"/>
      <c r="AV578" s="10"/>
      <c r="AW578" s="13"/>
      <c r="AX578" s="11"/>
      <c r="AY578" s="11"/>
      <c r="AZ578" s="11"/>
      <c r="BA578" s="10"/>
      <c r="BB578" s="11"/>
      <c r="BC578" s="10"/>
      <c r="BD578" s="10"/>
      <c r="BF578" s="10"/>
      <c r="BG578" s="11"/>
      <c r="BH578" s="11"/>
      <c r="BI578" s="11"/>
      <c r="BJ578" s="10"/>
      <c r="BL578" s="11"/>
      <c r="BM578" s="11"/>
      <c r="BO578" s="11"/>
      <c r="BP578" s="11"/>
      <c r="BQ578" s="13"/>
      <c r="BR578" s="11"/>
      <c r="BS578" s="11"/>
      <c r="BT578" s="11"/>
      <c r="BU578" s="10"/>
      <c r="BV578" s="11"/>
      <c r="BX578" s="11"/>
      <c r="BY578" s="11"/>
      <c r="BZ578" s="10"/>
      <c r="CA578" s="10"/>
      <c r="CB578" s="10"/>
      <c r="CC578" s="10"/>
      <c r="CD578" s="10"/>
      <c r="CE578" s="10"/>
      <c r="CF578" s="10"/>
      <c r="CG578" s="11"/>
      <c r="CH578" s="11"/>
      <c r="CJ578" s="11"/>
      <c r="CK578" s="11"/>
      <c r="CM578" s="11"/>
      <c r="CN578" s="10"/>
      <c r="CO578" s="11"/>
      <c r="CR578" s="11"/>
      <c r="CS578" s="11"/>
      <c r="CU578" s="11"/>
      <c r="CV578" s="11"/>
      <c r="CW578" s="11"/>
      <c r="CX578" s="11"/>
      <c r="CY578" s="11"/>
      <c r="DC578" s="11"/>
      <c r="DD578" s="11"/>
      <c r="DE578" s="11"/>
      <c r="DF578" s="11"/>
      <c r="DG578" s="11"/>
      <c r="DH578" s="11"/>
      <c r="DO578" s="10"/>
      <c r="DP578" s="10"/>
      <c r="DS578" s="10"/>
      <c r="DW578" s="11"/>
      <c r="DX578" s="10"/>
      <c r="EB578" s="11"/>
      <c r="EC578" s="11"/>
      <c r="ED578" s="10"/>
      <c r="EE578" s="13"/>
      <c r="EF578" s="11"/>
      <c r="EG578" s="10"/>
      <c r="EH578" s="11"/>
      <c r="EI578" s="10"/>
      <c r="EJ578" s="10"/>
      <c r="EK578" s="10"/>
      <c r="EM578" s="13"/>
      <c r="EN578" s="11"/>
      <c r="EP578" s="11"/>
      <c r="EQ578" s="11"/>
      <c r="ET578" s="11"/>
      <c r="EU578" s="10"/>
      <c r="EV578" s="10"/>
      <c r="EW578" s="11"/>
      <c r="EX578" s="11"/>
      <c r="EY578" s="11"/>
    </row>
    <row r="579" spans="1:155">
      <c r="A579" s="12"/>
      <c r="C579" s="7"/>
      <c r="F579" s="10"/>
      <c r="M579" s="11"/>
      <c r="N579" s="11"/>
      <c r="O579" s="11"/>
      <c r="P579" s="10"/>
      <c r="Q579" s="11"/>
      <c r="R579" s="11"/>
      <c r="S579" s="10"/>
      <c r="T579" s="10"/>
      <c r="V579" s="11"/>
      <c r="W579" s="11"/>
      <c r="X579" s="10"/>
      <c r="Y579" s="11"/>
      <c r="Z579" s="11"/>
      <c r="AA579" s="11"/>
      <c r="AB579" s="11"/>
      <c r="AE579" s="11"/>
      <c r="AF579" s="11"/>
      <c r="AG579" s="11"/>
      <c r="AH579" s="10"/>
      <c r="AI579" s="10"/>
      <c r="AJ579" s="10"/>
      <c r="AL579" s="11"/>
      <c r="AN579" s="10"/>
      <c r="AO579" s="11"/>
      <c r="AP579" s="11"/>
      <c r="AQ579" s="11"/>
      <c r="AR579" s="10"/>
      <c r="AS579" s="10"/>
      <c r="AT579" s="10"/>
      <c r="AU579" s="10"/>
      <c r="AV579" s="10"/>
      <c r="AW579" s="13"/>
      <c r="AX579" s="11"/>
      <c r="AY579" s="11"/>
      <c r="AZ579" s="11"/>
      <c r="BA579" s="10"/>
      <c r="BB579" s="11"/>
      <c r="BC579" s="10"/>
      <c r="BD579" s="10"/>
      <c r="BF579" s="10"/>
      <c r="BG579" s="11"/>
      <c r="BH579" s="11"/>
      <c r="BI579" s="11"/>
      <c r="BJ579" s="10"/>
      <c r="BL579" s="11"/>
      <c r="BM579" s="11"/>
      <c r="BO579" s="11"/>
      <c r="BP579" s="11"/>
      <c r="BQ579" s="13"/>
      <c r="BR579" s="11"/>
      <c r="BS579" s="11"/>
      <c r="BT579" s="11"/>
      <c r="BU579" s="10"/>
      <c r="BV579" s="11"/>
      <c r="BX579" s="11"/>
      <c r="BY579" s="11"/>
      <c r="BZ579" s="10"/>
      <c r="CA579" s="10"/>
      <c r="CB579" s="10"/>
      <c r="CC579" s="10"/>
      <c r="CD579" s="10"/>
      <c r="CE579" s="10"/>
      <c r="CF579" s="10"/>
      <c r="CG579" s="11"/>
      <c r="CH579" s="11"/>
      <c r="CJ579" s="11"/>
      <c r="CK579" s="11"/>
      <c r="CM579" s="11"/>
      <c r="CN579" s="10"/>
      <c r="CO579" s="11"/>
      <c r="CR579" s="11"/>
      <c r="CS579" s="11"/>
      <c r="CU579" s="11"/>
      <c r="CV579" s="11"/>
      <c r="CW579" s="11"/>
      <c r="CX579" s="11"/>
      <c r="CY579" s="11"/>
      <c r="DC579" s="11"/>
      <c r="DD579" s="11"/>
      <c r="DE579" s="11"/>
      <c r="DF579" s="11"/>
      <c r="DG579" s="11"/>
      <c r="DH579" s="11"/>
      <c r="DO579" s="10"/>
      <c r="DP579" s="10"/>
      <c r="DS579" s="10"/>
      <c r="DW579" s="11"/>
      <c r="DX579" s="10"/>
      <c r="EB579" s="11"/>
      <c r="EC579" s="11"/>
      <c r="ED579" s="10"/>
      <c r="EE579" s="13"/>
      <c r="EF579" s="11"/>
      <c r="EG579" s="10"/>
      <c r="EH579" s="11"/>
      <c r="EI579" s="10"/>
      <c r="EJ579" s="10"/>
      <c r="EK579" s="10"/>
      <c r="EM579" s="13"/>
      <c r="EN579" s="11"/>
      <c r="EP579" s="11"/>
      <c r="EQ579" s="11"/>
      <c r="ET579" s="11"/>
      <c r="EU579" s="10"/>
      <c r="EV579" s="10"/>
      <c r="EW579" s="11"/>
      <c r="EX579" s="11"/>
      <c r="EY579" s="11"/>
    </row>
    <row r="580" spans="1:155" s="28" customFormat="1">
      <c r="A580" s="31"/>
      <c r="B580" s="7"/>
      <c r="C580" s="7"/>
      <c r="F580" s="19"/>
      <c r="G580" s="40"/>
      <c r="P580" s="19"/>
      <c r="S580" s="19"/>
      <c r="T580" s="19"/>
      <c r="U580" s="47"/>
      <c r="X580" s="19"/>
      <c r="AC580" s="40"/>
      <c r="AH580" s="19"/>
      <c r="AI580" s="19"/>
      <c r="AJ580" s="19"/>
      <c r="AN580" s="19"/>
      <c r="AR580" s="19"/>
      <c r="AS580" s="19"/>
      <c r="AT580" s="19"/>
      <c r="AU580" s="19"/>
      <c r="AV580" s="19"/>
      <c r="BA580" s="19"/>
      <c r="BC580" s="19"/>
      <c r="BD580" s="19"/>
      <c r="BE580" s="34"/>
      <c r="BF580" s="19"/>
      <c r="BJ580" s="19"/>
      <c r="BU580" s="19"/>
      <c r="BZ580" s="19"/>
      <c r="CA580" s="19"/>
      <c r="CB580" s="19"/>
      <c r="CC580" s="19"/>
      <c r="CD580" s="19"/>
      <c r="CE580" s="19"/>
      <c r="CF580" s="19"/>
      <c r="CI580" s="47"/>
      <c r="CL580" s="47"/>
      <c r="CN580" s="19"/>
      <c r="CP580" s="47"/>
      <c r="CQ580" s="19"/>
      <c r="CT580" s="47"/>
      <c r="CZ580" s="47"/>
      <c r="DK580" s="47"/>
      <c r="DL580" s="47"/>
      <c r="DM580" s="47"/>
      <c r="DN580" s="40"/>
      <c r="DO580" s="19"/>
      <c r="DP580" s="19"/>
      <c r="DS580" s="19"/>
      <c r="DT580" s="40"/>
      <c r="DU580" s="47"/>
      <c r="DX580" s="19"/>
      <c r="ED580" s="19"/>
      <c r="EG580" s="19"/>
      <c r="EI580" s="19"/>
      <c r="EJ580" s="19"/>
      <c r="EK580" s="19"/>
      <c r="EO580" s="32"/>
      <c r="ER580" s="47"/>
      <c r="ES580" s="47"/>
      <c r="EU580" s="19"/>
      <c r="EV580" s="19"/>
    </row>
    <row r="581" spans="1:155">
      <c r="A581" s="12"/>
      <c r="C581" s="7"/>
      <c r="F581" s="10"/>
      <c r="M581" s="11"/>
      <c r="N581" s="11"/>
      <c r="O581" s="11"/>
      <c r="P581" s="10"/>
      <c r="Q581" s="11"/>
      <c r="R581" s="11"/>
      <c r="S581" s="10"/>
      <c r="T581" s="10"/>
      <c r="V581" s="11"/>
      <c r="W581" s="11"/>
      <c r="X581" s="10"/>
      <c r="Y581" s="11"/>
      <c r="Z581" s="11"/>
      <c r="AA581" s="11"/>
      <c r="AB581" s="13"/>
      <c r="AE581" s="11"/>
      <c r="AF581" s="11"/>
      <c r="AG581" s="11"/>
      <c r="AH581" s="10"/>
      <c r="AI581" s="10"/>
      <c r="AJ581" s="10"/>
      <c r="AL581" s="11"/>
      <c r="AN581" s="10"/>
      <c r="AO581" s="11"/>
      <c r="AP581" s="11"/>
      <c r="AQ581" s="11"/>
      <c r="AR581" s="10"/>
      <c r="AS581" s="10"/>
      <c r="AT581" s="10"/>
      <c r="AU581" s="10"/>
      <c r="AV581" s="10"/>
      <c r="AW581" s="13"/>
      <c r="AX581" s="11"/>
      <c r="AY581" s="11"/>
      <c r="AZ581" s="11"/>
      <c r="BA581" s="10"/>
      <c r="BB581" s="11"/>
      <c r="BC581" s="10"/>
      <c r="BD581" s="10"/>
      <c r="BF581" s="10"/>
      <c r="BG581" s="11"/>
      <c r="BH581" s="11"/>
      <c r="BI581" s="11"/>
      <c r="BJ581" s="10"/>
      <c r="BL581" s="11"/>
      <c r="BM581" s="11"/>
      <c r="BO581" s="11"/>
      <c r="BP581" s="11"/>
      <c r="BQ581" s="13"/>
      <c r="BR581" s="11"/>
      <c r="BS581" s="11"/>
      <c r="BT581" s="11"/>
      <c r="BU581" s="10"/>
      <c r="BV581" s="11"/>
      <c r="BX581" s="11"/>
      <c r="BY581" s="11"/>
      <c r="BZ581" s="10"/>
      <c r="CA581" s="10"/>
      <c r="CB581" s="10"/>
      <c r="CC581" s="10"/>
      <c r="CD581" s="10"/>
      <c r="CE581" s="10"/>
      <c r="CF581" s="10"/>
      <c r="CG581" s="11"/>
      <c r="CH581" s="11"/>
      <c r="CJ581" s="11"/>
      <c r="CK581" s="11"/>
      <c r="CM581" s="11"/>
      <c r="CN581" s="10"/>
      <c r="CO581" s="11"/>
      <c r="CR581" s="11"/>
      <c r="CS581" s="11"/>
      <c r="CU581" s="11"/>
      <c r="CV581" s="11"/>
      <c r="CW581" s="11"/>
      <c r="CX581" s="11"/>
      <c r="CY581" s="11"/>
      <c r="DC581" s="11"/>
      <c r="DD581" s="11"/>
      <c r="DE581" s="11"/>
      <c r="DF581" s="11"/>
      <c r="DG581" s="11"/>
      <c r="DH581" s="11"/>
      <c r="DO581" s="10"/>
      <c r="DP581" s="10"/>
      <c r="DS581" s="10"/>
      <c r="DW581" s="11"/>
      <c r="DX581" s="10"/>
      <c r="EB581" s="11"/>
      <c r="EC581" s="11"/>
      <c r="ED581" s="10"/>
      <c r="EE581" s="13"/>
      <c r="EF581" s="11"/>
      <c r="EG581" s="10"/>
      <c r="EH581" s="11"/>
      <c r="EI581" s="10"/>
      <c r="EJ581" s="10"/>
      <c r="EK581" s="10"/>
      <c r="EM581" s="13"/>
      <c r="EN581" s="11"/>
      <c r="EP581" s="11"/>
      <c r="EQ581" s="11"/>
      <c r="ET581" s="11"/>
      <c r="EU581" s="10"/>
      <c r="EV581" s="10"/>
      <c r="EW581" s="11"/>
      <c r="EX581" s="11"/>
      <c r="EY581" s="11"/>
    </row>
    <row r="582" spans="1:155">
      <c r="A582" s="8"/>
      <c r="B582" s="9"/>
      <c r="C582" s="7"/>
      <c r="D582" s="9"/>
      <c r="E582" s="9"/>
      <c r="F582" s="9"/>
      <c r="H582" s="9"/>
      <c r="I582" s="9"/>
      <c r="J582" s="9"/>
      <c r="K582" s="9"/>
      <c r="L582" s="9"/>
      <c r="M582" s="9"/>
      <c r="N582" s="9"/>
      <c r="O582" s="9"/>
      <c r="P582" s="9"/>
      <c r="Q582" s="9"/>
      <c r="R582" s="9"/>
      <c r="S582" s="9"/>
      <c r="T582" s="9"/>
      <c r="V582" s="9"/>
      <c r="W582" s="9"/>
      <c r="X582" s="9"/>
      <c r="Y582" s="9"/>
      <c r="Z582" s="9"/>
      <c r="AA582" s="9"/>
      <c r="AB582" s="9"/>
      <c r="AD582" s="9"/>
      <c r="AE582" s="9"/>
      <c r="AF582" s="9"/>
      <c r="AG582" s="9"/>
      <c r="AH582" s="9"/>
      <c r="AI582" s="9"/>
      <c r="AJ582" s="9"/>
      <c r="AK582" s="9"/>
      <c r="AL582" s="9"/>
      <c r="AM582" s="9"/>
      <c r="AN582" s="9"/>
      <c r="AO582" s="9"/>
      <c r="AP582" s="9"/>
      <c r="AQ582" s="9"/>
      <c r="AR582" s="9"/>
      <c r="AS582" s="9"/>
      <c r="AT582" s="9"/>
      <c r="AU582" s="9"/>
      <c r="AV582" s="9"/>
      <c r="AW582" s="9"/>
      <c r="AX582" s="9"/>
      <c r="AY582" s="9"/>
      <c r="AZ582" s="9"/>
      <c r="BA582" s="9"/>
      <c r="BB582" s="9"/>
      <c r="BC582" s="9"/>
      <c r="BD582" s="9"/>
      <c r="BF582" s="9"/>
      <c r="BG582" s="9"/>
      <c r="BH582" s="9"/>
      <c r="BI582" s="9"/>
      <c r="BJ582" s="9"/>
      <c r="BK582" s="9"/>
      <c r="BL582" s="9"/>
      <c r="BM582" s="9"/>
      <c r="BN582" s="9"/>
      <c r="BO582" s="9"/>
      <c r="BP582" s="9"/>
      <c r="BQ582" s="9"/>
      <c r="BR582" s="9"/>
      <c r="BS582" s="9"/>
      <c r="BT582" s="9"/>
      <c r="BU582" s="9"/>
      <c r="BV582" s="9"/>
      <c r="BW582" s="9"/>
      <c r="BX582" s="9"/>
      <c r="BY582" s="9"/>
      <c r="BZ582" s="9"/>
      <c r="CA582" s="9"/>
      <c r="CB582" s="9"/>
      <c r="CC582" s="9"/>
      <c r="CD582" s="9"/>
      <c r="CE582" s="9"/>
      <c r="CF582" s="9"/>
      <c r="CG582" s="9"/>
      <c r="CH582" s="9"/>
      <c r="CJ582" s="9"/>
      <c r="CK582" s="9"/>
      <c r="CM582" s="9"/>
      <c r="CN582" s="9"/>
      <c r="CO582" s="9"/>
      <c r="CR582" s="9"/>
      <c r="CS582" s="9"/>
      <c r="CU582" s="9"/>
      <c r="CV582" s="9"/>
      <c r="CW582" s="9"/>
      <c r="CX582" s="9"/>
      <c r="CY582" s="9"/>
      <c r="DA582" s="9"/>
      <c r="DB582" s="9"/>
      <c r="DC582" s="9"/>
      <c r="DD582" s="9"/>
      <c r="DE582" s="9"/>
      <c r="DF582" s="9"/>
      <c r="DG582" s="9"/>
      <c r="DH582" s="9"/>
      <c r="DI582" s="9"/>
      <c r="DJ582" s="9"/>
      <c r="DO582" s="9"/>
      <c r="DP582" s="9"/>
      <c r="DQ582" s="9"/>
      <c r="DR582" s="9"/>
      <c r="DS582" s="9"/>
      <c r="DV582" s="9"/>
      <c r="DW582" s="9"/>
      <c r="DX582" s="9"/>
      <c r="DY582" s="9"/>
      <c r="DZ582" s="9"/>
      <c r="EA582" s="9"/>
      <c r="EB582" s="9"/>
      <c r="EC582" s="9"/>
      <c r="ED582" s="9"/>
      <c r="EE582" s="9"/>
      <c r="EF582" s="9"/>
      <c r="EG582" s="9"/>
      <c r="EH582" s="9"/>
      <c r="EI582" s="9"/>
      <c r="EJ582" s="9"/>
      <c r="EK582" s="9"/>
      <c r="EL582" s="9"/>
      <c r="EM582" s="9"/>
      <c r="EN582" s="9"/>
      <c r="EO582" s="9"/>
      <c r="EP582" s="9"/>
      <c r="EQ582" s="9"/>
      <c r="ET582" s="9"/>
      <c r="EU582" s="9"/>
      <c r="EV582" s="9"/>
      <c r="EW582" s="9"/>
      <c r="EX582" s="9"/>
      <c r="EY582" s="9"/>
    </row>
    <row r="583" spans="1:155">
      <c r="A583" s="12"/>
      <c r="C583" s="7"/>
      <c r="F583" s="10"/>
      <c r="M583" s="11"/>
      <c r="N583" s="11"/>
      <c r="O583" s="11"/>
      <c r="P583" s="10"/>
      <c r="Q583" s="11"/>
      <c r="R583" s="11"/>
      <c r="S583" s="10"/>
      <c r="T583" s="10"/>
      <c r="V583" s="11"/>
      <c r="W583" s="11"/>
      <c r="X583" s="10"/>
      <c r="Y583" s="11"/>
      <c r="Z583" s="11"/>
      <c r="AA583" s="11"/>
      <c r="AB583" s="13"/>
      <c r="AE583" s="11"/>
      <c r="AF583" s="11"/>
      <c r="AG583" s="11"/>
      <c r="AH583" s="10"/>
      <c r="AI583" s="10"/>
      <c r="AJ583" s="10"/>
      <c r="AL583" s="11"/>
      <c r="AN583" s="10"/>
      <c r="AO583" s="11"/>
      <c r="AP583" s="11"/>
      <c r="AQ583" s="11"/>
      <c r="AR583" s="10"/>
      <c r="AS583" s="10"/>
      <c r="AT583" s="10"/>
      <c r="AU583" s="10"/>
      <c r="AV583" s="10"/>
      <c r="AW583" s="13"/>
      <c r="AX583" s="11"/>
      <c r="AY583" s="11"/>
      <c r="AZ583" s="11"/>
      <c r="BA583" s="10"/>
      <c r="BB583" s="11"/>
      <c r="BC583" s="10"/>
      <c r="BD583" s="10"/>
      <c r="BF583" s="10"/>
      <c r="BG583" s="11"/>
      <c r="BH583" s="11"/>
      <c r="BI583" s="11"/>
      <c r="BJ583" s="10"/>
      <c r="BL583" s="11"/>
      <c r="BM583" s="11"/>
      <c r="BO583" s="11"/>
      <c r="BP583" s="11"/>
      <c r="BQ583" s="13"/>
      <c r="BR583" s="11"/>
      <c r="BS583" s="11"/>
      <c r="BT583" s="11"/>
      <c r="BU583" s="10"/>
      <c r="BV583" s="11"/>
      <c r="BX583" s="11"/>
      <c r="BY583" s="11"/>
      <c r="BZ583" s="10"/>
      <c r="CA583" s="10"/>
      <c r="CB583" s="10"/>
      <c r="CC583" s="10"/>
      <c r="CD583" s="10"/>
      <c r="CE583" s="10"/>
      <c r="CF583" s="10"/>
      <c r="CG583" s="11"/>
      <c r="CH583" s="11"/>
      <c r="CJ583" s="11"/>
      <c r="CK583" s="11"/>
      <c r="CM583" s="11"/>
      <c r="CN583" s="10"/>
      <c r="CO583" s="11"/>
      <c r="CR583" s="11"/>
      <c r="CS583" s="11"/>
      <c r="CU583" s="11"/>
      <c r="CV583" s="11"/>
      <c r="CW583" s="11"/>
      <c r="CX583" s="11"/>
      <c r="CY583" s="11"/>
      <c r="DC583" s="11"/>
      <c r="DD583" s="11"/>
      <c r="DE583" s="11"/>
      <c r="DF583" s="11"/>
      <c r="DG583" s="11"/>
      <c r="DH583" s="11"/>
      <c r="DO583" s="10"/>
      <c r="DP583" s="10"/>
      <c r="DS583" s="10"/>
      <c r="DW583" s="11"/>
      <c r="DX583" s="10"/>
      <c r="EB583" s="11"/>
      <c r="EC583" s="11"/>
      <c r="ED583" s="10"/>
      <c r="EE583" s="13"/>
      <c r="EF583" s="11"/>
      <c r="EG583" s="10"/>
      <c r="EH583" s="11"/>
      <c r="EI583" s="10"/>
      <c r="EJ583" s="10"/>
      <c r="EK583" s="10"/>
      <c r="EM583" s="13"/>
      <c r="EN583" s="11"/>
      <c r="EP583" s="11"/>
      <c r="EQ583" s="11"/>
      <c r="ET583" s="11"/>
      <c r="EU583" s="10"/>
      <c r="EV583" s="10"/>
      <c r="EW583" s="11"/>
      <c r="EX583" s="11"/>
      <c r="EY583" s="11"/>
    </row>
    <row r="584" spans="1:155">
      <c r="A584" s="12"/>
      <c r="B584" s="28"/>
      <c r="C584" s="7"/>
      <c r="F584" s="10"/>
      <c r="M584" s="11"/>
      <c r="N584" s="11"/>
      <c r="O584" s="11"/>
      <c r="P584" s="10"/>
      <c r="Q584" s="11"/>
      <c r="R584" s="11"/>
      <c r="S584" s="10"/>
      <c r="T584" s="10"/>
      <c r="V584" s="11"/>
      <c r="W584" s="11"/>
      <c r="X584" s="10"/>
      <c r="Y584" s="11"/>
      <c r="Z584" s="11"/>
      <c r="AA584" s="11"/>
      <c r="AB584" s="13"/>
      <c r="AE584" s="11"/>
      <c r="AF584" s="11"/>
      <c r="AG584" s="11"/>
      <c r="AH584" s="10"/>
      <c r="AI584" s="10"/>
      <c r="AJ584" s="10"/>
      <c r="AL584" s="11"/>
      <c r="AN584" s="10"/>
      <c r="AO584" s="11"/>
      <c r="AP584" s="11"/>
      <c r="AQ584" s="11"/>
      <c r="AR584" s="10"/>
      <c r="AS584" s="10"/>
      <c r="AT584" s="10"/>
      <c r="AU584" s="10"/>
      <c r="AV584" s="10"/>
      <c r="AW584" s="13"/>
      <c r="AX584" s="11"/>
      <c r="AY584" s="11"/>
      <c r="AZ584" s="11"/>
      <c r="BA584" s="10"/>
      <c r="BB584" s="11"/>
      <c r="BC584" s="10"/>
      <c r="BD584" s="10"/>
      <c r="BF584" s="10"/>
      <c r="BG584" s="11"/>
      <c r="BH584" s="11"/>
      <c r="BI584" s="11"/>
      <c r="BJ584" s="10"/>
      <c r="BL584" s="11"/>
      <c r="BM584" s="11"/>
      <c r="BO584" s="11"/>
      <c r="BP584" s="11"/>
      <c r="BQ584" s="13"/>
      <c r="BR584" s="11"/>
      <c r="BS584" s="11"/>
      <c r="BT584" s="11"/>
      <c r="BU584" s="10"/>
      <c r="BV584" s="11"/>
      <c r="BX584" s="11"/>
      <c r="BY584" s="11"/>
      <c r="BZ584" s="10"/>
      <c r="CA584" s="10"/>
      <c r="CB584" s="10"/>
      <c r="CC584" s="10"/>
      <c r="CD584" s="10"/>
      <c r="CE584" s="10"/>
      <c r="CF584" s="10"/>
      <c r="CG584" s="11"/>
      <c r="CH584" s="11"/>
      <c r="CJ584" s="11"/>
      <c r="CK584" s="11"/>
      <c r="CM584" s="11"/>
      <c r="CN584" s="10"/>
      <c r="CO584" s="11"/>
      <c r="CR584" s="11"/>
      <c r="CS584" s="11"/>
      <c r="CU584" s="11"/>
      <c r="CV584" s="11"/>
      <c r="CW584" s="11"/>
      <c r="CX584" s="11"/>
      <c r="CY584" s="11"/>
      <c r="DC584" s="11"/>
      <c r="DD584" s="11"/>
      <c r="DE584" s="11"/>
      <c r="DF584" s="11"/>
      <c r="DG584" s="11"/>
      <c r="DH584" s="11"/>
      <c r="DO584" s="10"/>
      <c r="DP584" s="10"/>
      <c r="DS584" s="10"/>
      <c r="DW584" s="11"/>
      <c r="DX584" s="10"/>
      <c r="EB584" s="11"/>
      <c r="EC584" s="11"/>
      <c r="ED584" s="10"/>
      <c r="EE584" s="13"/>
      <c r="EF584" s="11"/>
      <c r="EG584" s="10"/>
      <c r="EH584" s="11"/>
      <c r="EI584" s="10"/>
      <c r="EJ584" s="10"/>
      <c r="EK584" s="10"/>
      <c r="EM584" s="13"/>
      <c r="EN584" s="11"/>
      <c r="EP584" s="11"/>
      <c r="EQ584" s="11"/>
      <c r="ET584" s="11"/>
      <c r="EU584" s="10"/>
      <c r="EV584" s="10"/>
      <c r="EW584" s="11"/>
      <c r="EX584" s="11"/>
      <c r="EY584" s="11"/>
    </row>
    <row r="585" spans="1:155">
      <c r="A585" s="12"/>
      <c r="B585" s="30"/>
      <c r="C585" s="7"/>
      <c r="F585" s="10"/>
      <c r="M585" s="11"/>
      <c r="N585" s="11"/>
      <c r="O585" s="11"/>
      <c r="P585" s="10"/>
      <c r="Q585" s="11"/>
      <c r="R585" s="11"/>
      <c r="S585" s="10"/>
      <c r="T585" s="10"/>
      <c r="V585" s="11"/>
      <c r="W585" s="11"/>
      <c r="X585" s="10"/>
      <c r="Y585" s="11"/>
      <c r="Z585" s="11"/>
      <c r="AA585" s="11"/>
      <c r="AB585" s="13"/>
      <c r="AE585" s="11"/>
      <c r="AF585" s="11"/>
      <c r="AG585" s="11"/>
      <c r="AH585" s="10"/>
      <c r="AI585" s="10"/>
      <c r="AJ585" s="10"/>
      <c r="AL585" s="11"/>
      <c r="AN585" s="10"/>
      <c r="AO585" s="11"/>
      <c r="AP585" s="11"/>
      <c r="AQ585" s="11"/>
      <c r="AR585" s="10"/>
      <c r="AS585" s="10"/>
      <c r="AT585" s="10"/>
      <c r="AU585" s="10"/>
      <c r="AV585" s="10"/>
      <c r="AW585" s="13"/>
      <c r="AX585" s="11"/>
      <c r="AY585" s="11"/>
      <c r="AZ585" s="11"/>
      <c r="BA585" s="10"/>
      <c r="BB585" s="11"/>
      <c r="BC585" s="10"/>
      <c r="BD585" s="10"/>
      <c r="BF585" s="10"/>
      <c r="BG585" s="11"/>
      <c r="BH585" s="11"/>
      <c r="BI585" s="11"/>
      <c r="BJ585" s="10"/>
      <c r="BL585" s="11"/>
      <c r="BM585" s="11"/>
      <c r="BO585" s="11"/>
      <c r="BP585" s="11"/>
      <c r="BQ585" s="13"/>
      <c r="BR585" s="11"/>
      <c r="BS585" s="11"/>
      <c r="BT585" s="11"/>
      <c r="BU585" s="10"/>
      <c r="BV585" s="11"/>
      <c r="BX585" s="11"/>
      <c r="BY585" s="11"/>
      <c r="BZ585" s="10"/>
      <c r="CA585" s="10"/>
      <c r="CB585" s="10"/>
      <c r="CC585" s="10"/>
      <c r="CD585" s="10"/>
      <c r="CE585" s="10"/>
      <c r="CF585" s="10"/>
      <c r="CG585" s="11"/>
      <c r="CH585" s="11"/>
      <c r="CJ585" s="11"/>
      <c r="CK585" s="11"/>
      <c r="CM585" s="11"/>
      <c r="CN585" s="10"/>
      <c r="CO585" s="11"/>
      <c r="CR585" s="11"/>
      <c r="CS585" s="11"/>
      <c r="CU585" s="11"/>
      <c r="CV585" s="11"/>
      <c r="CW585" s="11"/>
      <c r="CX585" s="11"/>
      <c r="CY585" s="11"/>
      <c r="DC585" s="11"/>
      <c r="DD585" s="11"/>
      <c r="DE585" s="11"/>
      <c r="DF585" s="11"/>
      <c r="DG585" s="11"/>
      <c r="DH585" s="11"/>
      <c r="DO585" s="10"/>
      <c r="DP585" s="10"/>
      <c r="DS585" s="10"/>
      <c r="DW585" s="11"/>
      <c r="DX585" s="10"/>
      <c r="EB585" s="11"/>
      <c r="EC585" s="11"/>
      <c r="ED585" s="10"/>
      <c r="EE585" s="13"/>
      <c r="EF585" s="11"/>
      <c r="EG585" s="10"/>
      <c r="EH585" s="11"/>
      <c r="EI585" s="10"/>
      <c r="EJ585" s="10"/>
      <c r="EK585" s="10"/>
      <c r="EM585" s="13"/>
      <c r="EN585" s="11"/>
      <c r="EP585" s="11"/>
      <c r="EQ585" s="11"/>
      <c r="ET585" s="11"/>
      <c r="EU585" s="10"/>
      <c r="EV585" s="10"/>
      <c r="EW585" s="11"/>
      <c r="EX585" s="11"/>
      <c r="EY585" s="11"/>
    </row>
    <row r="586" spans="1:155">
      <c r="A586" s="12"/>
      <c r="B586" s="30"/>
      <c r="C586" s="7"/>
      <c r="F586" s="10"/>
      <c r="M586" s="11"/>
      <c r="N586" s="11"/>
      <c r="O586" s="11"/>
      <c r="P586" s="10"/>
      <c r="Q586" s="11"/>
      <c r="R586" s="11"/>
      <c r="S586" s="10"/>
      <c r="T586" s="10"/>
      <c r="V586" s="11"/>
      <c r="W586" s="11"/>
      <c r="X586" s="10"/>
      <c r="Y586" s="11"/>
      <c r="Z586" s="11"/>
      <c r="AA586" s="11"/>
      <c r="AB586" s="13"/>
      <c r="AE586" s="11"/>
      <c r="AF586" s="11"/>
      <c r="AG586" s="11"/>
      <c r="AH586" s="10"/>
      <c r="AI586" s="10"/>
      <c r="AJ586" s="10"/>
      <c r="AL586" s="11"/>
      <c r="AN586" s="10"/>
      <c r="AO586" s="11"/>
      <c r="AP586" s="11"/>
      <c r="AQ586" s="11"/>
      <c r="AR586" s="10"/>
      <c r="AS586" s="10"/>
      <c r="AT586" s="10"/>
      <c r="AU586" s="10"/>
      <c r="AV586" s="10"/>
      <c r="AW586" s="13"/>
      <c r="AX586" s="11"/>
      <c r="AY586" s="11"/>
      <c r="AZ586" s="11"/>
      <c r="BA586" s="10"/>
      <c r="BB586" s="11"/>
      <c r="BC586" s="10"/>
      <c r="BD586" s="10"/>
      <c r="BF586" s="10"/>
      <c r="BG586" s="11"/>
      <c r="BH586" s="11"/>
      <c r="BI586" s="11"/>
      <c r="BJ586" s="10"/>
      <c r="BL586" s="11"/>
      <c r="BM586" s="11"/>
      <c r="BO586" s="11"/>
      <c r="BP586" s="11"/>
      <c r="BQ586" s="13"/>
      <c r="BR586" s="11"/>
      <c r="BS586" s="11"/>
      <c r="BT586" s="11"/>
      <c r="BU586" s="10"/>
      <c r="BV586" s="11"/>
      <c r="BX586" s="11"/>
      <c r="BY586" s="11"/>
      <c r="BZ586" s="10"/>
      <c r="CA586" s="10"/>
      <c r="CB586" s="10"/>
      <c r="CC586" s="10"/>
      <c r="CD586" s="10"/>
      <c r="CE586" s="10"/>
      <c r="CF586" s="10"/>
      <c r="CG586" s="11"/>
      <c r="CH586" s="11"/>
      <c r="CJ586" s="11"/>
      <c r="CK586" s="11"/>
      <c r="CM586" s="11"/>
      <c r="CN586" s="10"/>
      <c r="CO586" s="11"/>
      <c r="CR586" s="11"/>
      <c r="CS586" s="11"/>
      <c r="CU586" s="11"/>
      <c r="CV586" s="11"/>
      <c r="CW586" s="11"/>
      <c r="CX586" s="11"/>
      <c r="CY586" s="11"/>
      <c r="DC586" s="11"/>
      <c r="DD586" s="11"/>
      <c r="DE586" s="11"/>
      <c r="DF586" s="11"/>
      <c r="DG586" s="11"/>
      <c r="DH586" s="11"/>
      <c r="DO586" s="10"/>
      <c r="DP586" s="10"/>
      <c r="DS586" s="10"/>
      <c r="DW586" s="11"/>
      <c r="DX586" s="10"/>
      <c r="EB586" s="11"/>
      <c r="EC586" s="11"/>
      <c r="ED586" s="10"/>
      <c r="EE586" s="13"/>
      <c r="EF586" s="11"/>
      <c r="EG586" s="10"/>
      <c r="EH586" s="11"/>
      <c r="EI586" s="10"/>
      <c r="EJ586" s="10"/>
      <c r="EK586" s="10"/>
      <c r="EM586" s="13"/>
      <c r="EN586" s="11"/>
      <c r="EP586" s="11"/>
      <c r="EQ586" s="11"/>
      <c r="ET586" s="11"/>
      <c r="EU586" s="10"/>
      <c r="EV586" s="10"/>
      <c r="EW586" s="11"/>
      <c r="EX586" s="11"/>
      <c r="EY586" s="11"/>
    </row>
    <row r="587" spans="1:155">
      <c r="A587" s="12"/>
      <c r="B587" s="30"/>
      <c r="C587" s="7"/>
      <c r="F587" s="10"/>
      <c r="M587" s="11"/>
      <c r="N587" s="11"/>
      <c r="O587" s="11"/>
      <c r="P587" s="10"/>
      <c r="Q587" s="11"/>
      <c r="R587" s="11"/>
      <c r="S587" s="10"/>
      <c r="T587" s="10"/>
      <c r="V587" s="11"/>
      <c r="W587" s="11"/>
      <c r="X587" s="10"/>
      <c r="Y587" s="11"/>
      <c r="Z587" s="11"/>
      <c r="AA587" s="11"/>
      <c r="AB587" s="13"/>
      <c r="AE587" s="11"/>
      <c r="AF587" s="11"/>
      <c r="AG587" s="11"/>
      <c r="AH587" s="10"/>
      <c r="AI587" s="10"/>
      <c r="AJ587" s="10"/>
      <c r="AL587" s="11"/>
      <c r="AN587" s="10"/>
      <c r="AO587" s="11"/>
      <c r="AP587" s="11"/>
      <c r="AQ587" s="11"/>
      <c r="AR587" s="10"/>
      <c r="AS587" s="10"/>
      <c r="AT587" s="10"/>
      <c r="AU587" s="10"/>
      <c r="AV587" s="10"/>
      <c r="AW587" s="13"/>
      <c r="AX587" s="11"/>
      <c r="AY587" s="11"/>
      <c r="AZ587" s="11"/>
      <c r="BA587" s="10"/>
      <c r="BB587" s="11"/>
      <c r="BC587" s="10"/>
      <c r="BD587" s="10"/>
      <c r="BF587" s="10"/>
      <c r="BG587" s="11"/>
      <c r="BH587" s="11"/>
      <c r="BI587" s="11"/>
      <c r="BJ587" s="10"/>
      <c r="BL587" s="11"/>
      <c r="BM587" s="11"/>
      <c r="BO587" s="11"/>
      <c r="BP587" s="11"/>
      <c r="BQ587" s="13"/>
      <c r="BR587" s="11"/>
      <c r="BS587" s="11"/>
      <c r="BT587" s="11"/>
      <c r="BU587" s="10"/>
      <c r="BV587" s="11"/>
      <c r="BX587" s="11"/>
      <c r="BY587" s="11"/>
      <c r="BZ587" s="10"/>
      <c r="CA587" s="10"/>
      <c r="CB587" s="10"/>
      <c r="CC587" s="10"/>
      <c r="CD587" s="10"/>
      <c r="CE587" s="10"/>
      <c r="CF587" s="10"/>
      <c r="CG587" s="11"/>
      <c r="CH587" s="11"/>
      <c r="CJ587" s="11"/>
      <c r="CK587" s="11"/>
      <c r="CM587" s="11"/>
      <c r="CN587" s="10"/>
      <c r="CO587" s="11"/>
      <c r="CR587" s="11"/>
      <c r="CS587" s="11"/>
      <c r="CU587" s="11"/>
      <c r="CV587" s="11"/>
      <c r="CW587" s="11"/>
      <c r="CX587" s="11"/>
      <c r="CY587" s="11"/>
      <c r="DC587" s="11"/>
      <c r="DD587" s="11"/>
      <c r="DE587" s="11"/>
      <c r="DF587" s="11"/>
      <c r="DG587" s="11"/>
      <c r="DH587" s="11"/>
      <c r="DO587" s="10"/>
      <c r="DP587" s="10"/>
      <c r="DS587" s="10"/>
      <c r="DW587" s="11"/>
      <c r="DX587" s="10"/>
      <c r="EB587" s="11"/>
      <c r="EC587" s="11"/>
      <c r="ED587" s="10"/>
      <c r="EE587" s="13"/>
      <c r="EF587" s="11"/>
      <c r="EG587" s="10"/>
      <c r="EH587" s="11"/>
      <c r="EI587" s="10"/>
      <c r="EJ587" s="10"/>
      <c r="EK587" s="10"/>
      <c r="EM587" s="13"/>
      <c r="EN587" s="11"/>
      <c r="EP587" s="11"/>
      <c r="EQ587" s="11"/>
      <c r="ET587" s="11"/>
      <c r="EU587" s="10"/>
      <c r="EV587" s="10"/>
      <c r="EW587" s="11"/>
      <c r="EX587" s="11"/>
      <c r="EY587" s="11"/>
    </row>
    <row r="588" spans="1:155">
      <c r="A588" s="12"/>
      <c r="B588" s="46"/>
      <c r="C588" s="7"/>
      <c r="F588" s="10"/>
      <c r="M588" s="11"/>
      <c r="N588" s="11"/>
      <c r="O588" s="11"/>
      <c r="P588" s="10"/>
      <c r="Q588" s="11"/>
      <c r="R588" s="11"/>
      <c r="S588" s="10"/>
      <c r="T588" s="10"/>
      <c r="V588" s="11"/>
      <c r="W588" s="11"/>
      <c r="X588" s="10"/>
      <c r="Y588" s="11"/>
      <c r="Z588" s="11"/>
      <c r="AA588" s="11"/>
      <c r="AB588" s="13"/>
      <c r="AE588" s="11"/>
      <c r="AF588" s="11"/>
      <c r="AG588" s="11"/>
      <c r="AH588" s="10"/>
      <c r="AI588" s="10"/>
      <c r="AJ588" s="10"/>
      <c r="AL588" s="11"/>
      <c r="AN588" s="10"/>
      <c r="AO588" s="11"/>
      <c r="AP588" s="11"/>
      <c r="AQ588" s="11"/>
      <c r="AR588" s="10"/>
      <c r="AS588" s="10"/>
      <c r="AT588" s="10"/>
      <c r="AU588" s="10"/>
      <c r="AV588" s="10"/>
      <c r="AW588" s="13"/>
      <c r="AX588" s="11"/>
      <c r="AY588" s="11"/>
      <c r="AZ588" s="11"/>
      <c r="BA588" s="10"/>
      <c r="BB588" s="11"/>
      <c r="BC588" s="10"/>
      <c r="BD588" s="10"/>
      <c r="BF588" s="10"/>
      <c r="BG588" s="11"/>
      <c r="BH588" s="11"/>
      <c r="BI588" s="11"/>
      <c r="BJ588" s="10"/>
      <c r="BL588" s="11"/>
      <c r="BM588" s="11"/>
      <c r="BO588" s="11"/>
      <c r="BP588" s="11"/>
      <c r="BQ588" s="13"/>
      <c r="BR588" s="11"/>
      <c r="BS588" s="11"/>
      <c r="BT588" s="11"/>
      <c r="BU588" s="10"/>
      <c r="BV588" s="11"/>
      <c r="BX588" s="11"/>
      <c r="BY588" s="11"/>
      <c r="BZ588" s="10"/>
      <c r="CA588" s="10"/>
      <c r="CB588" s="10"/>
      <c r="CC588" s="10"/>
      <c r="CD588" s="10"/>
      <c r="CE588" s="10"/>
      <c r="CF588" s="10"/>
      <c r="CG588" s="11"/>
      <c r="CH588" s="11"/>
      <c r="CJ588" s="11"/>
      <c r="CK588" s="11"/>
      <c r="CM588" s="11"/>
      <c r="CN588" s="10"/>
      <c r="CO588" s="11"/>
      <c r="CR588" s="11"/>
      <c r="CS588" s="11"/>
      <c r="CU588" s="11"/>
      <c r="CV588" s="11"/>
      <c r="CW588" s="11"/>
      <c r="CX588" s="11"/>
      <c r="CY588" s="11"/>
      <c r="DC588" s="11"/>
      <c r="DD588" s="11"/>
      <c r="DE588" s="11"/>
      <c r="DF588" s="11"/>
      <c r="DG588" s="11"/>
      <c r="DH588" s="11"/>
      <c r="DO588" s="10"/>
      <c r="DP588" s="10"/>
      <c r="DS588" s="10"/>
      <c r="DW588" s="11"/>
      <c r="DX588" s="10"/>
      <c r="EB588" s="11"/>
      <c r="EC588" s="11"/>
      <c r="ED588" s="10"/>
      <c r="EE588" s="13"/>
      <c r="EF588" s="11"/>
      <c r="EG588" s="10"/>
      <c r="EH588" s="11"/>
      <c r="EI588" s="10"/>
      <c r="EJ588" s="10"/>
      <c r="EK588" s="10"/>
      <c r="EM588" s="13"/>
      <c r="EN588" s="11"/>
      <c r="EP588" s="11"/>
      <c r="EQ588" s="11"/>
      <c r="ET588" s="11"/>
      <c r="EU588" s="10"/>
      <c r="EV588" s="10"/>
      <c r="EW588" s="11"/>
      <c r="EX588" s="11"/>
      <c r="EY588" s="11"/>
    </row>
    <row r="589" spans="1:155">
      <c r="A589" s="12"/>
      <c r="B589" s="46"/>
      <c r="C589" s="7"/>
      <c r="F589" s="10"/>
      <c r="M589" s="11"/>
      <c r="N589" s="11"/>
      <c r="O589" s="11"/>
      <c r="P589" s="10"/>
      <c r="Q589" s="11"/>
      <c r="R589" s="11"/>
      <c r="S589" s="10"/>
      <c r="T589" s="10"/>
      <c r="V589" s="11"/>
      <c r="W589" s="11"/>
      <c r="X589" s="10"/>
      <c r="Y589" s="11"/>
      <c r="Z589" s="11"/>
      <c r="AA589" s="11"/>
      <c r="AB589" s="13"/>
      <c r="AE589" s="11"/>
      <c r="AF589" s="11"/>
      <c r="AG589" s="11"/>
      <c r="AH589" s="10"/>
      <c r="AI589" s="10"/>
      <c r="AJ589" s="10"/>
      <c r="AL589" s="11"/>
      <c r="AN589" s="10"/>
      <c r="AO589" s="11"/>
      <c r="AP589" s="11"/>
      <c r="AQ589" s="11"/>
      <c r="AR589" s="10"/>
      <c r="AS589" s="10"/>
      <c r="AT589" s="10"/>
      <c r="AU589" s="10"/>
      <c r="AV589" s="10"/>
      <c r="AW589" s="13"/>
      <c r="AX589" s="11"/>
      <c r="AY589" s="11"/>
      <c r="AZ589" s="11"/>
      <c r="BA589" s="10"/>
      <c r="BB589" s="11"/>
      <c r="BC589" s="10"/>
      <c r="BD589" s="10"/>
      <c r="BF589" s="10"/>
      <c r="BG589" s="11"/>
      <c r="BH589" s="11"/>
      <c r="BI589" s="11"/>
      <c r="BJ589" s="10"/>
      <c r="BL589" s="11"/>
      <c r="BM589" s="11"/>
      <c r="BO589" s="11"/>
      <c r="BP589" s="11"/>
      <c r="BQ589" s="13"/>
      <c r="BR589" s="11"/>
      <c r="BS589" s="11"/>
      <c r="BT589" s="11"/>
      <c r="BU589" s="10"/>
      <c r="BV589" s="11"/>
      <c r="BX589" s="11"/>
      <c r="BY589" s="11"/>
      <c r="BZ589" s="10"/>
      <c r="CA589" s="10"/>
      <c r="CB589" s="10"/>
      <c r="CC589" s="10"/>
      <c r="CD589" s="10"/>
      <c r="CE589" s="10"/>
      <c r="CF589" s="10"/>
      <c r="CG589" s="11"/>
      <c r="CH589" s="11"/>
      <c r="CJ589" s="11"/>
      <c r="CK589" s="11"/>
      <c r="CM589" s="11"/>
      <c r="CN589" s="10"/>
      <c r="CO589" s="11"/>
      <c r="CR589" s="11"/>
      <c r="CS589" s="11"/>
      <c r="CU589" s="11"/>
      <c r="CV589" s="11"/>
      <c r="CW589" s="11"/>
      <c r="CX589" s="11"/>
      <c r="CY589" s="11"/>
      <c r="DC589" s="11"/>
      <c r="DD589" s="11"/>
      <c r="DE589" s="11"/>
      <c r="DF589" s="11"/>
      <c r="DG589" s="11"/>
      <c r="DH589" s="11"/>
      <c r="DO589" s="10"/>
      <c r="DP589" s="10"/>
      <c r="DS589" s="10"/>
      <c r="DW589" s="11"/>
      <c r="DX589" s="10"/>
      <c r="EB589" s="11"/>
      <c r="EC589" s="11"/>
      <c r="ED589" s="10"/>
      <c r="EE589" s="13"/>
      <c r="EF589" s="11"/>
      <c r="EG589" s="10"/>
      <c r="EH589" s="11"/>
      <c r="EI589" s="10"/>
      <c r="EJ589" s="10"/>
      <c r="EK589" s="10"/>
      <c r="EM589" s="13"/>
      <c r="EN589" s="11"/>
      <c r="EP589" s="11"/>
      <c r="EQ589" s="11"/>
      <c r="ET589" s="11"/>
      <c r="EU589" s="10"/>
      <c r="EV589" s="10"/>
      <c r="EW589" s="11"/>
      <c r="EX589" s="11"/>
      <c r="EY589" s="11"/>
    </row>
    <row r="590" spans="1:155">
      <c r="A590" s="12"/>
      <c r="B590" s="46"/>
      <c r="C590" s="7"/>
      <c r="F590" s="10"/>
      <c r="M590" s="11"/>
      <c r="N590" s="11"/>
      <c r="O590" s="11"/>
      <c r="P590" s="10"/>
      <c r="Q590" s="11"/>
      <c r="R590" s="11"/>
      <c r="S590" s="10"/>
      <c r="T590" s="10"/>
      <c r="V590" s="11"/>
      <c r="W590" s="11"/>
      <c r="X590" s="10"/>
      <c r="Y590" s="11"/>
      <c r="Z590" s="11"/>
      <c r="AA590" s="11"/>
      <c r="AB590" s="13"/>
      <c r="AE590" s="11"/>
      <c r="AF590" s="11"/>
      <c r="AG590" s="11"/>
      <c r="AH590" s="10"/>
      <c r="AI590" s="10"/>
      <c r="AJ590" s="10"/>
      <c r="AL590" s="11"/>
      <c r="AN590" s="10"/>
      <c r="AO590" s="11"/>
      <c r="AP590" s="11"/>
      <c r="AQ590" s="11"/>
      <c r="AR590" s="10"/>
      <c r="AS590" s="10"/>
      <c r="AT590" s="10"/>
      <c r="AU590" s="10"/>
      <c r="AV590" s="10"/>
      <c r="AW590" s="13"/>
      <c r="AX590" s="11"/>
      <c r="AY590" s="11"/>
      <c r="AZ590" s="11"/>
      <c r="BA590" s="10"/>
      <c r="BB590" s="11"/>
      <c r="BC590" s="10"/>
      <c r="BD590" s="10"/>
      <c r="BF590" s="10"/>
      <c r="BG590" s="11"/>
      <c r="BH590" s="11"/>
      <c r="BI590" s="11"/>
      <c r="BJ590" s="10"/>
      <c r="BL590" s="11"/>
      <c r="BM590" s="11"/>
      <c r="BO590" s="11"/>
      <c r="BP590" s="11"/>
      <c r="BQ590" s="13"/>
      <c r="BR590" s="11"/>
      <c r="BS590" s="11"/>
      <c r="BT590" s="11"/>
      <c r="BU590" s="10"/>
      <c r="BV590" s="11"/>
      <c r="BX590" s="11"/>
      <c r="BY590" s="11"/>
      <c r="BZ590" s="10"/>
      <c r="CA590" s="10"/>
      <c r="CB590" s="10"/>
      <c r="CC590" s="10"/>
      <c r="CD590" s="10"/>
      <c r="CE590" s="10"/>
      <c r="CF590" s="10"/>
      <c r="CG590" s="11"/>
      <c r="CH590" s="11"/>
      <c r="CJ590" s="11"/>
      <c r="CK590" s="11"/>
      <c r="CM590" s="11"/>
      <c r="CN590" s="10"/>
      <c r="CO590" s="11"/>
      <c r="CR590" s="11"/>
      <c r="CS590" s="11"/>
      <c r="CU590" s="11"/>
      <c r="CV590" s="11"/>
      <c r="CW590" s="11"/>
      <c r="CX590" s="11"/>
      <c r="CY590" s="11"/>
      <c r="DC590" s="11"/>
      <c r="DD590" s="11"/>
      <c r="DE590" s="11"/>
      <c r="DF590" s="11"/>
      <c r="DG590" s="11"/>
      <c r="DH590" s="11"/>
      <c r="DO590" s="10"/>
      <c r="DP590" s="10"/>
      <c r="DS590" s="10"/>
      <c r="DW590" s="11"/>
      <c r="DX590" s="10"/>
      <c r="EB590" s="11"/>
      <c r="EC590" s="11"/>
      <c r="ED590" s="10"/>
      <c r="EE590" s="13"/>
      <c r="EF590" s="11"/>
      <c r="EG590" s="10"/>
      <c r="EH590" s="11"/>
      <c r="EI590" s="10"/>
      <c r="EJ590" s="10"/>
      <c r="EK590" s="10"/>
      <c r="EM590" s="13"/>
      <c r="EN590" s="11"/>
      <c r="EP590" s="11"/>
      <c r="EQ590" s="11"/>
      <c r="ET590" s="11"/>
      <c r="EU590" s="10"/>
      <c r="EV590" s="10"/>
      <c r="EW590" s="11"/>
      <c r="EX590" s="11"/>
      <c r="EY590" s="11"/>
    </row>
    <row r="591" spans="1:155">
      <c r="A591" s="12"/>
      <c r="B591" s="46"/>
      <c r="C591" s="7"/>
      <c r="F591" s="10"/>
      <c r="M591" s="11"/>
      <c r="N591" s="11"/>
      <c r="O591" s="11"/>
      <c r="P591" s="10"/>
      <c r="Q591" s="11"/>
      <c r="R591" s="11"/>
      <c r="S591" s="10"/>
      <c r="T591" s="10"/>
      <c r="V591" s="11"/>
      <c r="W591" s="11"/>
      <c r="X591" s="10"/>
      <c r="Y591" s="11"/>
      <c r="Z591" s="11"/>
      <c r="AA591" s="11"/>
      <c r="AB591" s="13"/>
      <c r="AE591" s="11"/>
      <c r="AF591" s="11"/>
      <c r="AG591" s="11"/>
      <c r="AH591" s="10"/>
      <c r="AI591" s="10"/>
      <c r="AJ591" s="10"/>
      <c r="AL591" s="11"/>
      <c r="AN591" s="10"/>
      <c r="AO591" s="11"/>
      <c r="AP591" s="11"/>
      <c r="AQ591" s="11"/>
      <c r="AR591" s="10"/>
      <c r="AS591" s="10"/>
      <c r="AT591" s="10"/>
      <c r="AU591" s="10"/>
      <c r="AV591" s="10"/>
      <c r="AW591" s="13"/>
      <c r="AX591" s="11"/>
      <c r="AY591" s="11"/>
      <c r="AZ591" s="11"/>
      <c r="BA591" s="10"/>
      <c r="BB591" s="11"/>
      <c r="BC591" s="10"/>
      <c r="BD591" s="10"/>
      <c r="BF591" s="10"/>
      <c r="BG591" s="11"/>
      <c r="BH591" s="11"/>
      <c r="BI591" s="11"/>
      <c r="BJ591" s="10"/>
      <c r="BL591" s="11"/>
      <c r="BM591" s="11"/>
      <c r="BO591" s="11"/>
      <c r="BP591" s="11"/>
      <c r="BQ591" s="13"/>
      <c r="BR591" s="11"/>
      <c r="BS591" s="11"/>
      <c r="BT591" s="11"/>
      <c r="BU591" s="10"/>
      <c r="BV591" s="11"/>
      <c r="BX591" s="11"/>
      <c r="BY591" s="11"/>
      <c r="BZ591" s="10"/>
      <c r="CA591" s="10"/>
      <c r="CB591" s="10"/>
      <c r="CC591" s="10"/>
      <c r="CD591" s="10"/>
      <c r="CE591" s="10"/>
      <c r="CF591" s="10"/>
      <c r="CG591" s="11"/>
      <c r="CH591" s="11"/>
      <c r="CJ591" s="11"/>
      <c r="CK591" s="11"/>
      <c r="CM591" s="11"/>
      <c r="CN591" s="10"/>
      <c r="CO591" s="11"/>
      <c r="CR591" s="11"/>
      <c r="CS591" s="11"/>
      <c r="CU591" s="11"/>
      <c r="CV591" s="11"/>
      <c r="CW591" s="11"/>
      <c r="CX591" s="11"/>
      <c r="CY591" s="11"/>
      <c r="DC591" s="11"/>
      <c r="DD591" s="11"/>
      <c r="DE591" s="11"/>
      <c r="DF591" s="11"/>
      <c r="DG591" s="11"/>
      <c r="DH591" s="11"/>
      <c r="DO591" s="10"/>
      <c r="DP591" s="10"/>
      <c r="DS591" s="10"/>
      <c r="DW591" s="11"/>
      <c r="DX591" s="10"/>
      <c r="EB591" s="11"/>
      <c r="EC591" s="11"/>
      <c r="ED591" s="10"/>
      <c r="EE591" s="13"/>
      <c r="EF591" s="11"/>
      <c r="EG591" s="10"/>
      <c r="EH591" s="11"/>
      <c r="EI591" s="10"/>
      <c r="EJ591" s="10"/>
      <c r="EK591" s="10"/>
      <c r="EM591" s="13"/>
      <c r="EN591" s="11"/>
      <c r="EP591" s="11"/>
      <c r="EQ591" s="11"/>
      <c r="ET591" s="11"/>
      <c r="EU591" s="10"/>
      <c r="EV591" s="10"/>
      <c r="EW591" s="11"/>
      <c r="EX591" s="11"/>
      <c r="EY591" s="11"/>
    </row>
    <row r="592" spans="1:155">
      <c r="A592" s="12"/>
      <c r="B592" s="46"/>
      <c r="C592" s="7"/>
      <c r="F592" s="10"/>
      <c r="M592" s="11"/>
      <c r="N592" s="11"/>
      <c r="O592" s="11"/>
      <c r="P592" s="10"/>
      <c r="Q592" s="11"/>
      <c r="R592" s="11"/>
      <c r="S592" s="10"/>
      <c r="T592" s="10"/>
      <c r="V592" s="11"/>
      <c r="W592" s="11"/>
      <c r="X592" s="10"/>
      <c r="Y592" s="11"/>
      <c r="Z592" s="11"/>
      <c r="AA592" s="11"/>
      <c r="AB592" s="13"/>
      <c r="AE592" s="11"/>
      <c r="AF592" s="11"/>
      <c r="AG592" s="11"/>
      <c r="AH592" s="10"/>
      <c r="AI592" s="10"/>
      <c r="AJ592" s="10"/>
      <c r="AL592" s="11"/>
      <c r="AN592" s="10"/>
      <c r="AO592" s="11"/>
      <c r="AP592" s="11"/>
      <c r="AQ592" s="11"/>
      <c r="AR592" s="10"/>
      <c r="AS592" s="10"/>
      <c r="AT592" s="10"/>
      <c r="AU592" s="10"/>
      <c r="AV592" s="10"/>
      <c r="AW592" s="13"/>
      <c r="AX592" s="11"/>
      <c r="AY592" s="11"/>
      <c r="AZ592" s="11"/>
      <c r="BA592" s="10"/>
      <c r="BB592" s="11"/>
      <c r="BC592" s="10"/>
      <c r="BD592" s="10"/>
      <c r="BF592" s="10"/>
      <c r="BG592" s="11"/>
      <c r="BH592" s="11"/>
      <c r="BI592" s="11"/>
      <c r="BJ592" s="10"/>
      <c r="BL592" s="11"/>
      <c r="BM592" s="11"/>
      <c r="BO592" s="11"/>
      <c r="BP592" s="11"/>
      <c r="BQ592" s="13"/>
      <c r="BR592" s="11"/>
      <c r="BS592" s="11"/>
      <c r="BT592" s="11"/>
      <c r="BU592" s="10"/>
      <c r="BV592" s="11"/>
      <c r="BX592" s="11"/>
      <c r="BY592" s="11"/>
      <c r="BZ592" s="10"/>
      <c r="CA592" s="10"/>
      <c r="CB592" s="10"/>
      <c r="CC592" s="10"/>
      <c r="CD592" s="10"/>
      <c r="CE592" s="10"/>
      <c r="CF592" s="10"/>
      <c r="CG592" s="11"/>
      <c r="CH592" s="11"/>
      <c r="CJ592" s="11"/>
      <c r="CK592" s="11"/>
      <c r="CM592" s="11"/>
      <c r="CN592" s="10"/>
      <c r="CO592" s="11"/>
      <c r="CR592" s="11"/>
      <c r="CS592" s="11"/>
      <c r="CU592" s="11"/>
      <c r="CV592" s="11"/>
      <c r="CW592" s="11"/>
      <c r="CX592" s="11"/>
      <c r="CY592" s="11"/>
      <c r="DC592" s="11"/>
      <c r="DD592" s="11"/>
      <c r="DE592" s="11"/>
      <c r="DF592" s="11"/>
      <c r="DG592" s="11"/>
      <c r="DH592" s="11"/>
      <c r="DO592" s="10"/>
      <c r="DP592" s="10"/>
      <c r="DS592" s="10"/>
      <c r="DW592" s="11"/>
      <c r="DX592" s="10"/>
      <c r="EB592" s="11"/>
      <c r="EC592" s="11"/>
      <c r="ED592" s="10"/>
      <c r="EE592" s="13"/>
      <c r="EF592" s="11"/>
      <c r="EG592" s="10"/>
      <c r="EH592" s="11"/>
      <c r="EI592" s="10"/>
      <c r="EJ592" s="10"/>
      <c r="EK592" s="10"/>
      <c r="EM592" s="13"/>
      <c r="EN592" s="11"/>
      <c r="EP592" s="11"/>
      <c r="EQ592" s="11"/>
      <c r="ET592" s="11"/>
      <c r="EU592" s="10"/>
      <c r="EV592" s="10"/>
      <c r="EW592" s="11"/>
      <c r="EX592" s="11"/>
      <c r="EY592" s="11"/>
    </row>
    <row r="593" spans="1:155">
      <c r="A593" s="12"/>
      <c r="B593" s="46"/>
      <c r="C593" s="7"/>
      <c r="F593" s="10"/>
      <c r="M593" s="11"/>
      <c r="N593" s="11"/>
      <c r="O593" s="11"/>
      <c r="P593" s="10"/>
      <c r="Q593" s="11"/>
      <c r="R593" s="11"/>
      <c r="S593" s="10"/>
      <c r="T593" s="10"/>
      <c r="V593" s="11"/>
      <c r="W593" s="11"/>
      <c r="X593" s="10"/>
      <c r="Y593" s="11"/>
      <c r="Z593" s="11"/>
      <c r="AA593" s="11"/>
      <c r="AB593" s="13"/>
      <c r="AE593" s="11"/>
      <c r="AF593" s="11"/>
      <c r="AG593" s="11"/>
      <c r="AH593" s="10"/>
      <c r="AI593" s="10"/>
      <c r="AJ593" s="10"/>
      <c r="AL593" s="11"/>
      <c r="AN593" s="10"/>
      <c r="AO593" s="11"/>
      <c r="AP593" s="11"/>
      <c r="AQ593" s="11"/>
      <c r="AR593" s="10"/>
      <c r="AS593" s="10"/>
      <c r="AT593" s="10"/>
      <c r="AU593" s="10"/>
      <c r="AV593" s="10"/>
      <c r="AW593" s="13"/>
      <c r="AX593" s="11"/>
      <c r="AY593" s="11"/>
      <c r="AZ593" s="11"/>
      <c r="BA593" s="10"/>
      <c r="BB593" s="11"/>
      <c r="BC593" s="10"/>
      <c r="BD593" s="10"/>
      <c r="BF593" s="10"/>
      <c r="BG593" s="11"/>
      <c r="BH593" s="11"/>
      <c r="BI593" s="11"/>
      <c r="BJ593" s="10"/>
      <c r="BL593" s="11"/>
      <c r="BM593" s="11"/>
      <c r="BO593" s="11"/>
      <c r="BP593" s="11"/>
      <c r="BQ593" s="13"/>
      <c r="BR593" s="11"/>
      <c r="BS593" s="11"/>
      <c r="BT593" s="11"/>
      <c r="BU593" s="10"/>
      <c r="BV593" s="11"/>
      <c r="BX593" s="11"/>
      <c r="BY593" s="11"/>
      <c r="BZ593" s="10"/>
      <c r="CA593" s="10"/>
      <c r="CB593" s="10"/>
      <c r="CC593" s="10"/>
      <c r="CD593" s="10"/>
      <c r="CE593" s="10"/>
      <c r="CF593" s="10"/>
      <c r="CG593" s="11"/>
      <c r="CH593" s="11"/>
      <c r="CJ593" s="11"/>
      <c r="CK593" s="11"/>
      <c r="CM593" s="11"/>
      <c r="CN593" s="10"/>
      <c r="CO593" s="11"/>
      <c r="CR593" s="11"/>
      <c r="CS593" s="11"/>
      <c r="CU593" s="11"/>
      <c r="CV593" s="11"/>
      <c r="CW593" s="11"/>
      <c r="CX593" s="11"/>
      <c r="CY593" s="11"/>
      <c r="DC593" s="11"/>
      <c r="DD593" s="11"/>
      <c r="DE593" s="11"/>
      <c r="DF593" s="11"/>
      <c r="DG593" s="11"/>
      <c r="DH593" s="11"/>
      <c r="DO593" s="10"/>
      <c r="DP593" s="10"/>
      <c r="DS593" s="10"/>
      <c r="DW593" s="11"/>
      <c r="DX593" s="10"/>
      <c r="EB593" s="11"/>
      <c r="EC593" s="11"/>
      <c r="ED593" s="10"/>
      <c r="EE593" s="13"/>
      <c r="EF593" s="11"/>
      <c r="EG593" s="10"/>
      <c r="EH593" s="11"/>
      <c r="EI593" s="10"/>
      <c r="EJ593" s="10"/>
      <c r="EK593" s="10"/>
      <c r="EM593" s="13"/>
      <c r="EN593" s="11"/>
      <c r="EP593" s="11"/>
      <c r="EQ593" s="11"/>
      <c r="ET593" s="11"/>
      <c r="EU593" s="10"/>
      <c r="EV593" s="10"/>
      <c r="EW593" s="11"/>
      <c r="EX593" s="11"/>
      <c r="EY593" s="11"/>
    </row>
    <row r="594" spans="1:155">
      <c r="A594" s="12"/>
      <c r="B594" s="42"/>
      <c r="C594" s="7"/>
      <c r="F594" s="10"/>
      <c r="M594" s="11"/>
      <c r="N594" s="11"/>
      <c r="O594" s="11"/>
      <c r="P594" s="10"/>
      <c r="Q594" s="11"/>
      <c r="R594" s="11"/>
      <c r="S594" s="10"/>
      <c r="T594" s="10"/>
      <c r="V594" s="11"/>
      <c r="W594" s="11"/>
      <c r="X594" s="10"/>
      <c r="Y594" s="11"/>
      <c r="Z594" s="11"/>
      <c r="AA594" s="11"/>
      <c r="AB594" s="13"/>
      <c r="AE594" s="11"/>
      <c r="AF594" s="11"/>
      <c r="AG594" s="11"/>
      <c r="AH594" s="10"/>
      <c r="AI594" s="10"/>
      <c r="AJ594" s="10"/>
      <c r="AL594" s="11"/>
      <c r="AN594" s="10"/>
      <c r="AO594" s="11"/>
      <c r="AP594" s="11"/>
      <c r="AQ594" s="11"/>
      <c r="AR594" s="10"/>
      <c r="AS594" s="10"/>
      <c r="AT594" s="10"/>
      <c r="AU594" s="10"/>
      <c r="AV594" s="10"/>
      <c r="AW594" s="13"/>
      <c r="AX594" s="11"/>
      <c r="AY594" s="11"/>
      <c r="AZ594" s="11"/>
      <c r="BA594" s="10"/>
      <c r="BB594" s="11"/>
      <c r="BC594" s="10"/>
      <c r="BD594" s="10"/>
      <c r="BF594" s="10"/>
      <c r="BG594" s="11"/>
      <c r="BH594" s="11"/>
      <c r="BI594" s="11"/>
      <c r="BJ594" s="10"/>
      <c r="BL594" s="11"/>
      <c r="BM594" s="11"/>
      <c r="BO594" s="11"/>
      <c r="BP594" s="11"/>
      <c r="BQ594" s="13"/>
      <c r="BR594" s="11"/>
      <c r="BS594" s="11"/>
      <c r="BT594" s="11"/>
      <c r="BU594" s="10"/>
      <c r="BV594" s="11"/>
      <c r="BX594" s="11"/>
      <c r="BY594" s="11"/>
      <c r="BZ594" s="10"/>
      <c r="CA594" s="10"/>
      <c r="CB594" s="10"/>
      <c r="CC594" s="10"/>
      <c r="CD594" s="10"/>
      <c r="CE594" s="10"/>
      <c r="CF594" s="10"/>
      <c r="CG594" s="11"/>
      <c r="CH594" s="11"/>
      <c r="CJ594" s="11"/>
      <c r="CK594" s="11"/>
      <c r="CM594" s="11"/>
      <c r="CN594" s="10"/>
      <c r="CO594" s="11"/>
      <c r="CR594" s="11"/>
      <c r="CS594" s="11"/>
      <c r="CU594" s="11"/>
      <c r="CV594" s="11"/>
      <c r="CW594" s="11"/>
      <c r="CX594" s="11"/>
      <c r="CY594" s="11"/>
      <c r="DC594" s="11"/>
      <c r="DD594" s="11"/>
      <c r="DE594" s="11"/>
      <c r="DF594" s="11"/>
      <c r="DG594" s="11"/>
      <c r="DH594" s="11"/>
      <c r="DO594" s="10"/>
      <c r="DP594" s="10"/>
      <c r="DS594" s="10"/>
      <c r="DW594" s="11"/>
      <c r="DX594" s="10"/>
      <c r="EB594" s="11"/>
      <c r="EC594" s="11"/>
      <c r="ED594" s="10"/>
      <c r="EE594" s="13"/>
      <c r="EF594" s="11"/>
      <c r="EG594" s="10"/>
      <c r="EH594" s="11"/>
      <c r="EI594" s="10"/>
      <c r="EJ594" s="10"/>
      <c r="EK594" s="10"/>
      <c r="EM594" s="13"/>
      <c r="EN594" s="11"/>
      <c r="EP594" s="11"/>
      <c r="EQ594" s="11"/>
      <c r="ET594" s="11"/>
      <c r="EU594" s="10"/>
      <c r="EV594" s="10"/>
      <c r="EW594" s="11"/>
      <c r="EX594" s="11"/>
      <c r="EY594" s="11"/>
    </row>
    <row r="595" spans="1:155">
      <c r="A595" s="12"/>
      <c r="B595" s="42"/>
      <c r="C595" s="7"/>
      <c r="F595" s="10"/>
      <c r="M595" s="11"/>
      <c r="N595" s="11"/>
      <c r="O595" s="11"/>
      <c r="P595" s="10"/>
      <c r="Q595" s="11"/>
      <c r="R595" s="11"/>
      <c r="S595" s="10"/>
      <c r="T595" s="10"/>
      <c r="V595" s="11"/>
      <c r="W595" s="11"/>
      <c r="X595" s="10"/>
      <c r="Y595" s="11"/>
      <c r="Z595" s="11"/>
      <c r="AA595" s="11"/>
      <c r="AB595" s="13"/>
      <c r="AE595" s="11"/>
      <c r="AF595" s="11"/>
      <c r="AG595" s="11"/>
      <c r="AH595" s="10"/>
      <c r="AI595" s="10"/>
      <c r="AJ595" s="10"/>
      <c r="AL595" s="11"/>
      <c r="AN595" s="10"/>
      <c r="AO595" s="11"/>
      <c r="AP595" s="11"/>
      <c r="AQ595" s="11"/>
      <c r="AR595" s="10"/>
      <c r="AS595" s="10"/>
      <c r="AT595" s="10"/>
      <c r="AU595" s="10"/>
      <c r="AV595" s="10"/>
      <c r="AW595" s="13"/>
      <c r="AX595" s="11"/>
      <c r="AY595" s="11"/>
      <c r="AZ595" s="11"/>
      <c r="BA595" s="10"/>
      <c r="BB595" s="11"/>
      <c r="BC595" s="10"/>
      <c r="BD595" s="10"/>
      <c r="BF595" s="10"/>
      <c r="BG595" s="11"/>
      <c r="BH595" s="11"/>
      <c r="BI595" s="11"/>
      <c r="BJ595" s="10"/>
      <c r="BL595" s="11"/>
      <c r="BM595" s="11"/>
      <c r="BO595" s="11"/>
      <c r="BP595" s="11"/>
      <c r="BQ595" s="13"/>
      <c r="BR595" s="11"/>
      <c r="BS595" s="11"/>
      <c r="BT595" s="11"/>
      <c r="BU595" s="10"/>
      <c r="BV595" s="11"/>
      <c r="BX595" s="11"/>
      <c r="BY595" s="11"/>
      <c r="BZ595" s="10"/>
      <c r="CA595" s="10"/>
      <c r="CB595" s="10"/>
      <c r="CC595" s="10"/>
      <c r="CD595" s="10"/>
      <c r="CE595" s="10"/>
      <c r="CF595" s="10"/>
      <c r="CG595" s="11"/>
      <c r="CH595" s="11"/>
      <c r="CJ595" s="11"/>
      <c r="CK595" s="11"/>
      <c r="CM595" s="11"/>
      <c r="CN595" s="10"/>
      <c r="CO595" s="11"/>
      <c r="CR595" s="11"/>
      <c r="CS595" s="11"/>
      <c r="CU595" s="11"/>
      <c r="CV595" s="11"/>
      <c r="CW595" s="11"/>
      <c r="CX595" s="11"/>
      <c r="CY595" s="11"/>
      <c r="DC595" s="11"/>
      <c r="DD595" s="11"/>
      <c r="DE595" s="11"/>
      <c r="DF595" s="11"/>
      <c r="DG595" s="11"/>
      <c r="DH595" s="11"/>
      <c r="DO595" s="10"/>
      <c r="DP595" s="10"/>
      <c r="DS595" s="10"/>
      <c r="DW595" s="11"/>
      <c r="DX595" s="10"/>
      <c r="EB595" s="11"/>
      <c r="EC595" s="11"/>
      <c r="ED595" s="10"/>
      <c r="EE595" s="13"/>
      <c r="EF595" s="11"/>
      <c r="EG595" s="10"/>
      <c r="EH595" s="11"/>
      <c r="EI595" s="10"/>
      <c r="EJ595" s="10"/>
      <c r="EK595" s="10"/>
      <c r="EM595" s="13"/>
      <c r="EN595" s="11"/>
      <c r="EP595" s="11"/>
      <c r="EQ595" s="11"/>
      <c r="ET595" s="11"/>
      <c r="EU595" s="10"/>
      <c r="EV595" s="10"/>
      <c r="EW595" s="11"/>
      <c r="EX595" s="11"/>
      <c r="EY595" s="11"/>
    </row>
    <row r="596" spans="1:155">
      <c r="A596" s="12"/>
      <c r="F596" s="10"/>
      <c r="M596" s="11"/>
      <c r="N596" s="11"/>
      <c r="O596" s="11"/>
      <c r="P596" s="10"/>
      <c r="Q596" s="11"/>
      <c r="R596" s="11"/>
      <c r="S596" s="10"/>
      <c r="T596" s="10"/>
      <c r="V596" s="11"/>
      <c r="W596" s="11"/>
      <c r="X596" s="10"/>
      <c r="Y596" s="11"/>
      <c r="Z596" s="11"/>
      <c r="AA596" s="11"/>
      <c r="AB596" s="13"/>
      <c r="AE596" s="11"/>
      <c r="AF596" s="11"/>
      <c r="AG596" s="11"/>
      <c r="AH596" s="10"/>
      <c r="AI596" s="10"/>
      <c r="AJ596" s="10"/>
      <c r="AL596" s="11"/>
      <c r="AN596" s="10"/>
      <c r="AO596" s="11"/>
      <c r="AP596" s="11"/>
      <c r="AQ596" s="11"/>
      <c r="AR596" s="10"/>
      <c r="AS596" s="10"/>
      <c r="AT596" s="10"/>
      <c r="AU596" s="10"/>
      <c r="AV596" s="10"/>
      <c r="AW596" s="13"/>
      <c r="AX596" s="11"/>
      <c r="AY596" s="11"/>
      <c r="AZ596" s="11"/>
      <c r="BA596" s="10"/>
      <c r="BB596" s="11"/>
      <c r="BC596" s="10"/>
      <c r="BD596" s="10"/>
      <c r="BF596" s="10"/>
      <c r="BG596" s="11"/>
      <c r="BH596" s="11"/>
      <c r="BI596" s="11"/>
      <c r="BJ596" s="10"/>
      <c r="BL596" s="11"/>
      <c r="BM596" s="11"/>
      <c r="BO596" s="11"/>
      <c r="BP596" s="11"/>
      <c r="BQ596" s="13"/>
      <c r="BR596" s="11"/>
      <c r="BS596" s="11"/>
      <c r="BT596" s="11"/>
      <c r="BU596" s="10"/>
      <c r="BV596" s="11"/>
      <c r="BX596" s="11"/>
      <c r="BY596" s="11"/>
      <c r="BZ596" s="10"/>
      <c r="CA596" s="10"/>
      <c r="CB596" s="10"/>
      <c r="CC596" s="10"/>
      <c r="CD596" s="10"/>
      <c r="CE596" s="10"/>
      <c r="CF596" s="10"/>
      <c r="CG596" s="11"/>
      <c r="CH596" s="11"/>
      <c r="CJ596" s="11"/>
      <c r="CK596" s="11"/>
      <c r="CM596" s="11"/>
      <c r="CN596" s="10"/>
      <c r="CO596" s="11"/>
      <c r="CR596" s="11"/>
      <c r="CS596" s="11"/>
      <c r="CU596" s="11"/>
      <c r="CV596" s="11"/>
      <c r="CW596" s="11"/>
      <c r="CX596" s="11"/>
      <c r="CY596" s="11"/>
      <c r="DC596" s="11"/>
      <c r="DD596" s="11"/>
      <c r="DE596" s="11"/>
      <c r="DF596" s="11"/>
      <c r="DG596" s="11"/>
      <c r="DH596" s="11"/>
      <c r="DO596" s="10"/>
      <c r="DP596" s="10"/>
      <c r="DS596" s="10"/>
      <c r="DW596" s="11"/>
      <c r="DX596" s="10"/>
      <c r="EB596" s="11"/>
      <c r="EC596" s="11"/>
      <c r="ED596" s="10"/>
      <c r="EE596" s="13"/>
      <c r="EF596" s="11"/>
      <c r="EG596" s="10"/>
      <c r="EH596" s="11"/>
      <c r="EI596" s="10"/>
      <c r="EJ596" s="10"/>
      <c r="EK596" s="10"/>
      <c r="EM596" s="13"/>
      <c r="EN596" s="11"/>
      <c r="EP596" s="11"/>
      <c r="EQ596" s="11"/>
      <c r="ET596" s="11"/>
      <c r="EU596" s="10"/>
      <c r="EV596" s="10"/>
      <c r="EW596" s="11"/>
      <c r="EX596" s="11"/>
      <c r="EY596" s="11"/>
    </row>
    <row r="597" spans="1:155">
      <c r="A597" s="12"/>
      <c r="C597" s="7"/>
      <c r="F597" s="10"/>
      <c r="M597" s="11"/>
      <c r="N597" s="11"/>
      <c r="O597" s="11"/>
      <c r="P597" s="10"/>
      <c r="Q597" s="11"/>
      <c r="R597" s="11"/>
      <c r="S597" s="10"/>
      <c r="T597" s="10"/>
      <c r="V597" s="11"/>
      <c r="W597" s="11"/>
      <c r="X597" s="10"/>
      <c r="Y597" s="11"/>
      <c r="Z597" s="11"/>
      <c r="AA597" s="11"/>
      <c r="AB597" s="13"/>
      <c r="AE597" s="11"/>
      <c r="AF597" s="11"/>
      <c r="AG597" s="11"/>
      <c r="AH597" s="10"/>
      <c r="AI597" s="10"/>
      <c r="AJ597" s="10"/>
      <c r="AL597" s="11"/>
      <c r="AN597" s="10"/>
      <c r="AO597" s="11"/>
      <c r="AP597" s="11"/>
      <c r="AQ597" s="11"/>
      <c r="AR597" s="10"/>
      <c r="AS597" s="10"/>
      <c r="AT597" s="10"/>
      <c r="AU597" s="10"/>
      <c r="AV597" s="10"/>
      <c r="AW597" s="13"/>
      <c r="AX597" s="11"/>
      <c r="AY597" s="11"/>
      <c r="AZ597" s="11"/>
      <c r="BA597" s="10"/>
      <c r="BB597" s="11"/>
      <c r="BC597" s="10"/>
      <c r="BD597" s="10"/>
      <c r="BF597" s="10"/>
      <c r="BG597" s="11"/>
      <c r="BH597" s="11"/>
      <c r="BI597" s="11"/>
      <c r="BJ597" s="10"/>
      <c r="BL597" s="11"/>
      <c r="BM597" s="11"/>
      <c r="BO597" s="11"/>
      <c r="BP597" s="11"/>
      <c r="BQ597" s="13"/>
      <c r="BR597" s="11"/>
      <c r="BS597" s="11"/>
      <c r="BT597" s="11"/>
      <c r="BU597" s="10"/>
      <c r="BV597" s="11"/>
      <c r="BX597" s="11"/>
      <c r="BY597" s="11"/>
      <c r="BZ597" s="10"/>
      <c r="CA597" s="10"/>
      <c r="CB597" s="10"/>
      <c r="CC597" s="10"/>
      <c r="CD597" s="10"/>
      <c r="CE597" s="10"/>
      <c r="CF597" s="10"/>
      <c r="CG597" s="11"/>
      <c r="CH597" s="11"/>
      <c r="CJ597" s="11"/>
      <c r="CK597" s="11"/>
      <c r="CM597" s="11"/>
      <c r="CN597" s="10"/>
      <c r="CO597" s="11"/>
      <c r="CR597" s="11"/>
      <c r="CS597" s="11"/>
      <c r="CU597" s="11"/>
      <c r="CV597" s="11"/>
      <c r="CW597" s="11"/>
      <c r="CX597" s="11"/>
      <c r="CY597" s="11"/>
      <c r="DC597" s="11"/>
      <c r="DD597" s="11"/>
      <c r="DE597" s="11"/>
      <c r="DF597" s="11"/>
      <c r="DG597" s="11"/>
      <c r="DH597" s="11"/>
      <c r="DO597" s="10"/>
      <c r="DP597" s="10"/>
      <c r="DS597" s="10"/>
      <c r="DW597" s="11"/>
      <c r="DX597" s="10"/>
      <c r="EB597" s="11"/>
      <c r="EC597" s="11"/>
      <c r="ED597" s="10"/>
      <c r="EE597" s="13"/>
      <c r="EF597" s="11"/>
      <c r="EG597" s="10"/>
      <c r="EH597" s="11"/>
      <c r="EI597" s="10"/>
      <c r="EJ597" s="10"/>
      <c r="EK597" s="10"/>
      <c r="EM597" s="13"/>
      <c r="EN597" s="11"/>
      <c r="EP597" s="11"/>
      <c r="EQ597" s="11"/>
      <c r="ET597" s="11"/>
      <c r="EU597" s="10"/>
      <c r="EV597" s="10"/>
      <c r="EW597" s="11"/>
      <c r="EX597" s="11"/>
      <c r="EY597" s="11"/>
    </row>
    <row r="598" spans="1:155">
      <c r="A598" s="12"/>
      <c r="C598" s="7"/>
      <c r="F598" s="10"/>
      <c r="M598" s="11"/>
      <c r="N598" s="11"/>
      <c r="O598" s="11"/>
      <c r="P598" s="10"/>
      <c r="Q598" s="11"/>
      <c r="R598" s="11"/>
      <c r="S598" s="10"/>
      <c r="T598" s="10"/>
      <c r="V598" s="11"/>
      <c r="W598" s="11"/>
      <c r="X598" s="10"/>
      <c r="Y598" s="11"/>
      <c r="Z598" s="11"/>
      <c r="AA598" s="11"/>
      <c r="AB598" s="13"/>
      <c r="AE598" s="11"/>
      <c r="AF598" s="11"/>
      <c r="AG598" s="11"/>
      <c r="AH598" s="10"/>
      <c r="AI598" s="10"/>
      <c r="AJ598" s="10"/>
      <c r="AL598" s="11"/>
      <c r="AN598" s="10"/>
      <c r="AO598" s="11"/>
      <c r="AP598" s="11"/>
      <c r="AQ598" s="11"/>
      <c r="AR598" s="10"/>
      <c r="AS598" s="10"/>
      <c r="AT598" s="10"/>
      <c r="AU598" s="10"/>
      <c r="AV598" s="10"/>
      <c r="AW598" s="13"/>
      <c r="AX598" s="11"/>
      <c r="AY598" s="11"/>
      <c r="AZ598" s="11"/>
      <c r="BA598" s="10"/>
      <c r="BB598" s="11"/>
      <c r="BC598" s="10"/>
      <c r="BD598" s="10"/>
      <c r="BF598" s="10"/>
      <c r="BG598" s="11"/>
      <c r="BH598" s="11"/>
      <c r="BI598" s="11"/>
      <c r="BJ598" s="10"/>
      <c r="BL598" s="11"/>
      <c r="BM598" s="11"/>
      <c r="BO598" s="11"/>
      <c r="BP598" s="11"/>
      <c r="BQ598" s="13"/>
      <c r="BR598" s="11"/>
      <c r="BS598" s="11"/>
      <c r="BT598" s="11"/>
      <c r="BU598" s="10"/>
      <c r="BV598" s="11"/>
      <c r="BX598" s="11"/>
      <c r="BY598" s="11"/>
      <c r="BZ598" s="10"/>
      <c r="CA598" s="10"/>
      <c r="CB598" s="10"/>
      <c r="CC598" s="10"/>
      <c r="CD598" s="10"/>
      <c r="CE598" s="10"/>
      <c r="CF598" s="10"/>
      <c r="CG598" s="11"/>
      <c r="CH598" s="11"/>
      <c r="CJ598" s="11"/>
      <c r="CK598" s="11"/>
      <c r="CM598" s="11"/>
      <c r="CN598" s="10"/>
      <c r="CO598" s="11"/>
      <c r="CR598" s="11"/>
      <c r="CS598" s="11"/>
      <c r="CU598" s="11"/>
      <c r="CV598" s="11"/>
      <c r="CW598" s="11"/>
      <c r="CX598" s="11"/>
      <c r="CY598" s="11"/>
      <c r="DC598" s="11"/>
      <c r="DD598" s="11"/>
      <c r="DE598" s="11"/>
      <c r="DF598" s="11"/>
      <c r="DG598" s="11"/>
      <c r="DH598" s="11"/>
      <c r="DO598" s="10"/>
      <c r="DP598" s="10"/>
      <c r="DS598" s="10"/>
      <c r="DW598" s="11"/>
      <c r="DX598" s="10"/>
      <c r="EB598" s="11"/>
      <c r="EC598" s="11"/>
      <c r="ED598" s="10"/>
      <c r="EE598" s="13"/>
      <c r="EF598" s="11"/>
      <c r="EG598" s="10"/>
      <c r="EH598" s="11"/>
      <c r="EI598" s="10"/>
      <c r="EJ598" s="10"/>
      <c r="EK598" s="10"/>
      <c r="EM598" s="13"/>
      <c r="EN598" s="11"/>
      <c r="EP598" s="11"/>
      <c r="EQ598" s="11"/>
      <c r="ET598" s="11"/>
      <c r="EU598" s="10"/>
      <c r="EV598" s="10"/>
      <c r="EW598" s="11"/>
      <c r="EX598" s="11"/>
      <c r="EY598" s="11"/>
    </row>
    <row r="599" spans="1:155">
      <c r="A599" s="12"/>
      <c r="C599" s="7"/>
      <c r="F599" s="10"/>
      <c r="M599" s="11"/>
      <c r="N599" s="11"/>
      <c r="O599" s="11"/>
      <c r="P599" s="10"/>
      <c r="Q599" s="11"/>
      <c r="R599" s="11"/>
      <c r="S599" s="10"/>
      <c r="T599" s="10"/>
      <c r="V599" s="11"/>
      <c r="W599" s="11"/>
      <c r="X599" s="10"/>
      <c r="Y599" s="11"/>
      <c r="Z599" s="11"/>
      <c r="AA599" s="11"/>
      <c r="AB599" s="13"/>
      <c r="AE599" s="11"/>
      <c r="AF599" s="11"/>
      <c r="AG599" s="11"/>
      <c r="AH599" s="10"/>
      <c r="AI599" s="10"/>
      <c r="AJ599" s="10"/>
      <c r="AL599" s="11"/>
      <c r="AN599" s="10"/>
      <c r="AO599" s="11"/>
      <c r="AP599" s="11"/>
      <c r="AQ599" s="11"/>
      <c r="AR599" s="10"/>
      <c r="AS599" s="10"/>
      <c r="AT599" s="10"/>
      <c r="AU599" s="10"/>
      <c r="AV599" s="10"/>
      <c r="AW599" s="13"/>
      <c r="AX599" s="11"/>
      <c r="AY599" s="11"/>
      <c r="AZ599" s="11"/>
      <c r="BA599" s="10"/>
      <c r="BB599" s="11"/>
      <c r="BC599" s="10"/>
      <c r="BD599" s="10"/>
      <c r="BF599" s="10"/>
      <c r="BG599" s="11"/>
      <c r="BH599" s="11"/>
      <c r="BI599" s="11"/>
      <c r="BJ599" s="10"/>
      <c r="BL599" s="11"/>
      <c r="BM599" s="11"/>
      <c r="BO599" s="11"/>
      <c r="BP599" s="11"/>
      <c r="BQ599" s="13"/>
      <c r="BR599" s="11"/>
      <c r="BS599" s="11"/>
      <c r="BT599" s="11"/>
      <c r="BU599" s="10"/>
      <c r="BV599" s="11"/>
      <c r="BX599" s="11"/>
      <c r="BY599" s="11"/>
      <c r="BZ599" s="10"/>
      <c r="CA599" s="10"/>
      <c r="CB599" s="10"/>
      <c r="CC599" s="10"/>
      <c r="CD599" s="10"/>
      <c r="CE599" s="10"/>
      <c r="CF599" s="10"/>
      <c r="CG599" s="11"/>
      <c r="CH599" s="11"/>
      <c r="CJ599" s="11"/>
      <c r="CK599" s="11"/>
      <c r="CM599" s="11"/>
      <c r="CN599" s="10"/>
      <c r="CO599" s="11"/>
      <c r="CR599" s="11"/>
      <c r="CS599" s="11"/>
      <c r="CU599" s="11"/>
      <c r="CV599" s="11"/>
      <c r="CW599" s="11"/>
      <c r="CX599" s="11"/>
      <c r="CY599" s="11"/>
      <c r="DC599" s="11"/>
      <c r="DD599" s="11"/>
      <c r="DE599" s="11"/>
      <c r="DF599" s="11"/>
      <c r="DG599" s="11"/>
      <c r="DH599" s="11"/>
      <c r="DO599" s="10"/>
      <c r="DP599" s="10"/>
      <c r="DS599" s="10"/>
      <c r="DW599" s="11"/>
      <c r="DX599" s="10"/>
      <c r="EB599" s="11"/>
      <c r="EC599" s="11"/>
      <c r="ED599" s="10"/>
      <c r="EE599" s="13"/>
      <c r="EF599" s="11"/>
      <c r="EG599" s="10"/>
      <c r="EH599" s="11"/>
      <c r="EI599" s="10"/>
      <c r="EJ599" s="10"/>
      <c r="EK599" s="10"/>
      <c r="EM599" s="13"/>
      <c r="EN599" s="11"/>
      <c r="EP599" s="11"/>
      <c r="EQ599" s="11"/>
      <c r="ET599" s="11"/>
      <c r="EU599" s="10"/>
      <c r="EV599" s="10"/>
      <c r="EW599" s="11"/>
      <c r="EX599" s="11"/>
      <c r="EY599" s="11"/>
    </row>
    <row r="600" spans="1:155">
      <c r="A600" s="12"/>
      <c r="C600" s="7"/>
      <c r="F600" s="10"/>
      <c r="M600" s="11"/>
      <c r="N600" s="11"/>
      <c r="O600" s="11"/>
      <c r="P600" s="10"/>
      <c r="Q600" s="11"/>
      <c r="R600" s="11"/>
      <c r="S600" s="10"/>
      <c r="T600" s="10"/>
      <c r="V600" s="11"/>
      <c r="W600" s="11"/>
      <c r="X600" s="10"/>
      <c r="Y600" s="11"/>
      <c r="Z600" s="11"/>
      <c r="AA600" s="11"/>
      <c r="AB600" s="13"/>
      <c r="AE600" s="11"/>
      <c r="AF600" s="11"/>
      <c r="AG600" s="11"/>
      <c r="AH600" s="10"/>
      <c r="AI600" s="10"/>
      <c r="AJ600" s="10"/>
      <c r="AL600" s="11"/>
      <c r="AN600" s="10"/>
      <c r="AO600" s="11"/>
      <c r="AP600" s="11"/>
      <c r="AQ600" s="11"/>
      <c r="AR600" s="10"/>
      <c r="AS600" s="10"/>
      <c r="AT600" s="10"/>
      <c r="AU600" s="10"/>
      <c r="AV600" s="10"/>
      <c r="AW600" s="13"/>
      <c r="AX600" s="11"/>
      <c r="AY600" s="11"/>
      <c r="AZ600" s="11"/>
      <c r="BA600" s="10"/>
      <c r="BB600" s="11"/>
      <c r="BC600" s="10"/>
      <c r="BD600" s="10"/>
      <c r="BF600" s="10"/>
      <c r="BG600" s="11"/>
      <c r="BH600" s="11"/>
      <c r="BI600" s="11"/>
      <c r="BJ600" s="10"/>
      <c r="BL600" s="11"/>
      <c r="BM600" s="11"/>
      <c r="BO600" s="11"/>
      <c r="BP600" s="11"/>
      <c r="BQ600" s="13"/>
      <c r="BR600" s="11"/>
      <c r="BS600" s="11"/>
      <c r="BT600" s="11"/>
      <c r="BU600" s="10"/>
      <c r="BV600" s="11"/>
      <c r="BX600" s="11"/>
      <c r="BY600" s="11"/>
      <c r="BZ600" s="10"/>
      <c r="CA600" s="10"/>
      <c r="CB600" s="10"/>
      <c r="CC600" s="10"/>
      <c r="CD600" s="10"/>
      <c r="CE600" s="10"/>
      <c r="CF600" s="10"/>
      <c r="CG600" s="11"/>
      <c r="CH600" s="11"/>
      <c r="CJ600" s="11"/>
      <c r="CK600" s="11"/>
      <c r="CM600" s="11"/>
      <c r="CN600" s="10"/>
      <c r="CO600" s="11"/>
      <c r="CR600" s="11"/>
      <c r="CS600" s="11"/>
      <c r="CU600" s="11"/>
      <c r="CV600" s="11"/>
      <c r="CW600" s="11"/>
      <c r="CX600" s="11"/>
      <c r="CY600" s="11"/>
      <c r="DC600" s="11"/>
      <c r="DD600" s="11"/>
      <c r="DE600" s="11"/>
      <c r="DF600" s="11"/>
      <c r="DG600" s="11"/>
      <c r="DH600" s="11"/>
      <c r="DO600" s="10"/>
      <c r="DP600" s="10"/>
      <c r="DS600" s="10"/>
      <c r="DW600" s="11"/>
      <c r="DX600" s="10"/>
      <c r="EB600" s="11"/>
      <c r="EC600" s="11"/>
      <c r="ED600" s="10"/>
      <c r="EE600" s="13"/>
      <c r="EF600" s="11"/>
      <c r="EG600" s="10"/>
      <c r="EH600" s="11"/>
      <c r="EI600" s="10"/>
      <c r="EJ600" s="10"/>
      <c r="EK600" s="10"/>
      <c r="EM600" s="13"/>
      <c r="EN600" s="11"/>
      <c r="EP600" s="11"/>
      <c r="EQ600" s="11"/>
      <c r="ET600" s="11"/>
      <c r="EU600" s="10"/>
      <c r="EV600" s="10"/>
      <c r="EW600" s="11"/>
      <c r="EX600" s="11"/>
      <c r="EY600" s="11"/>
    </row>
  </sheetData>
  <phoneticPr fontId="10" type="noConversion"/>
  <pageMargins left="0.75" right="0.75" top="1" bottom="1" header="0.5" footer="0.5"/>
  <pageSetup paperSize="9" orientation="portrait" r:id="rId1"/>
  <legacy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07421875" defaultRowHeight="1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07421875" defaultRowHeight="1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Sheet1</vt:lpstr>
      <vt:lpstr>Sheet3</vt:lpstr>
      <vt:lpstr>Sheet2</vt:lpstr>
    </vt:vector>
  </TitlesOfParts>
  <Manager/>
  <Company>PAN Asia Pacific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Meriel Watts</dc:creator>
  <cp:keywords/>
  <dc:description/>
  <cp:lastModifiedBy>Maria Elena Rozas</cp:lastModifiedBy>
  <dcterms:created xsi:type="dcterms:W3CDTF">2019-02-11T02:03:19Z</dcterms:created>
  <dcterms:modified xsi:type="dcterms:W3CDTF">2024-12-12T14:23:50Z</dcterms:modified>
  <cp:category/>
</cp:coreProperties>
</file>